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PIFLE\COMUNICACIÓN\PORTAL\"/>
    </mc:Choice>
  </mc:AlternateContent>
  <bookViews>
    <workbookView xWindow="0" yWindow="0" windowWidth="24000" windowHeight="9735" tabRatio="853" firstSheet="1" activeTab="1"/>
  </bookViews>
  <sheets>
    <sheet name="Datos" sheetId="1" state="hidden" r:id="rId1"/>
    <sheet name="Resultados" sheetId="3" r:id="rId2"/>
  </sheets>
  <calcPr calcId="152511"/>
</workbook>
</file>

<file path=xl/calcChain.xml><?xml version="1.0" encoding="utf-8"?>
<calcChain xmlns="http://schemas.openxmlformats.org/spreadsheetml/2006/main">
  <c r="E155" i="1" l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B15" i="3" l="1"/>
  <c r="B13" i="3"/>
  <c r="B11" i="3"/>
  <c r="B9" i="3"/>
  <c r="B7" i="3"/>
  <c r="B5" i="3"/>
</calcChain>
</file>

<file path=xl/sharedStrings.xml><?xml version="1.0" encoding="utf-8"?>
<sst xmlns="http://schemas.openxmlformats.org/spreadsheetml/2006/main" count="323" uniqueCount="16">
  <si>
    <t>Cédula</t>
  </si>
  <si>
    <t>Aciertos</t>
  </si>
  <si>
    <t>Porcentaje</t>
  </si>
  <si>
    <t>Calificación</t>
  </si>
  <si>
    <t>Idioma</t>
  </si>
  <si>
    <t>Inglés</t>
  </si>
  <si>
    <t xml:space="preserve">Porcentaje </t>
  </si>
  <si>
    <t>ESCUELA DE IDIOMAS
SISTEMA DE GESTIÓN DE LA CALIDAD
RESULTADO DE EXÁMENES</t>
  </si>
  <si>
    <t xml:space="preserve">Cedula </t>
  </si>
  <si>
    <t xml:space="preserve">Aciertos </t>
  </si>
  <si>
    <t xml:space="preserve">Competencia </t>
  </si>
  <si>
    <t>Lectora</t>
  </si>
  <si>
    <t xml:space="preserve">Credencial </t>
  </si>
  <si>
    <t xml:space="preserve">Portugués </t>
  </si>
  <si>
    <t xml:space="preserve">Italiano </t>
  </si>
  <si>
    <t>Francés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</si>
</sst>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B8DC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6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20" fillId="0" borderId="10" xfId="0" applyFont="1" applyBorder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3" fillId="35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B8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57150</xdr:rowOff>
    </xdr:from>
    <xdr:to>
      <xdr:col>0</xdr:col>
      <xdr:colOff>858986</xdr:colOff>
      <xdr:row>0</xdr:row>
      <xdr:rowOff>769400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57150"/>
          <a:ext cx="544661" cy="71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workbookViewId="0">
      <pane ySplit="1" topLeftCell="A2" activePane="bottomLeft" state="frozen"/>
      <selection pane="bottomLeft" activeCell="H1" sqref="H1"/>
    </sheetView>
  </sheetViews>
  <sheetFormatPr baseColWidth="10" defaultRowHeight="15.75" x14ac:dyDescent="0.25"/>
  <cols>
    <col min="1" max="1" width="11.42578125" style="5" bestFit="1" customWidth="1"/>
    <col min="2" max="2" width="11.7109375" style="6" bestFit="1" customWidth="1"/>
    <col min="3" max="3" width="9" style="6" bestFit="1" customWidth="1"/>
    <col min="4" max="4" width="11.5703125" style="6" bestFit="1" customWidth="1"/>
    <col min="5" max="5" width="12" style="7" bestFit="1" customWidth="1"/>
    <col min="6" max="6" width="10.42578125" style="7" bestFit="1" customWidth="1"/>
    <col min="7" max="7" width="14.28515625" style="8" bestFit="1" customWidth="1"/>
  </cols>
  <sheetData>
    <row r="1" spans="1:7" x14ac:dyDescent="0.25">
      <c r="A1" s="9" t="s">
        <v>0</v>
      </c>
      <c r="B1" s="9" t="s">
        <v>12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10</v>
      </c>
    </row>
    <row r="2" spans="1:7" x14ac:dyDescent="0.25">
      <c r="A2" s="19">
        <v>3230685</v>
      </c>
      <c r="B2" s="20">
        <v>12097</v>
      </c>
      <c r="C2" s="20">
        <v>9</v>
      </c>
      <c r="D2" s="20">
        <v>45</v>
      </c>
      <c r="E2" s="16" t="str">
        <f t="shared" ref="E2:E65" si="0">IF(C2&gt;=12,"APROBÓ","REPROBÓ")</f>
        <v>REPROBÓ</v>
      </c>
      <c r="F2" s="17" t="s">
        <v>5</v>
      </c>
      <c r="G2" s="4" t="s">
        <v>11</v>
      </c>
    </row>
    <row r="3" spans="1:7" x14ac:dyDescent="0.25">
      <c r="A3" s="19">
        <v>3362251</v>
      </c>
      <c r="B3" s="20">
        <v>12123</v>
      </c>
      <c r="C3" s="20">
        <v>7</v>
      </c>
      <c r="D3" s="20">
        <v>35</v>
      </c>
      <c r="E3" s="16" t="str">
        <f t="shared" si="0"/>
        <v>REPROBÓ</v>
      </c>
      <c r="F3" s="17" t="s">
        <v>5</v>
      </c>
      <c r="G3" s="4" t="s">
        <v>11</v>
      </c>
    </row>
    <row r="4" spans="1:7" x14ac:dyDescent="0.25">
      <c r="A4" s="19">
        <v>8161489</v>
      </c>
      <c r="B4" s="20">
        <v>12080</v>
      </c>
      <c r="C4" s="20">
        <v>10</v>
      </c>
      <c r="D4" s="20">
        <v>50</v>
      </c>
      <c r="E4" s="16" t="str">
        <f t="shared" si="0"/>
        <v>REPROBÓ</v>
      </c>
      <c r="F4" s="17" t="s">
        <v>5</v>
      </c>
      <c r="G4" s="4" t="s">
        <v>11</v>
      </c>
    </row>
    <row r="5" spans="1:7" x14ac:dyDescent="0.25">
      <c r="A5" s="19">
        <v>11803685</v>
      </c>
      <c r="B5" s="20">
        <v>12015</v>
      </c>
      <c r="C5" s="20">
        <v>10</v>
      </c>
      <c r="D5" s="20">
        <v>50</v>
      </c>
      <c r="E5" s="16" t="str">
        <f t="shared" si="0"/>
        <v>REPROBÓ</v>
      </c>
      <c r="F5" s="17" t="s">
        <v>5</v>
      </c>
      <c r="G5" s="4" t="s">
        <v>11</v>
      </c>
    </row>
    <row r="6" spans="1:7" x14ac:dyDescent="0.25">
      <c r="A6" s="19">
        <v>15703347</v>
      </c>
      <c r="B6" s="20">
        <v>12117</v>
      </c>
      <c r="C6" s="20">
        <v>8</v>
      </c>
      <c r="D6" s="20">
        <v>40</v>
      </c>
      <c r="E6" s="16" t="str">
        <f t="shared" si="0"/>
        <v>REPROBÓ</v>
      </c>
      <c r="F6" s="17" t="s">
        <v>5</v>
      </c>
      <c r="G6" s="4" t="s">
        <v>11</v>
      </c>
    </row>
    <row r="7" spans="1:7" x14ac:dyDescent="0.25">
      <c r="A7" s="19">
        <v>22217765</v>
      </c>
      <c r="B7" s="20">
        <v>12038</v>
      </c>
      <c r="C7" s="20">
        <v>12</v>
      </c>
      <c r="D7" s="20">
        <v>60</v>
      </c>
      <c r="E7" s="16" t="str">
        <f t="shared" si="0"/>
        <v>APROBÓ</v>
      </c>
      <c r="F7" s="17" t="s">
        <v>5</v>
      </c>
      <c r="G7" s="4" t="s">
        <v>11</v>
      </c>
    </row>
    <row r="8" spans="1:7" x14ac:dyDescent="0.25">
      <c r="A8" s="19">
        <v>30689659</v>
      </c>
      <c r="B8" s="20">
        <v>12106</v>
      </c>
      <c r="C8" s="20">
        <v>10</v>
      </c>
      <c r="D8" s="20">
        <v>50</v>
      </c>
      <c r="E8" s="16" t="str">
        <f t="shared" si="0"/>
        <v>REPROBÓ</v>
      </c>
      <c r="F8" s="17" t="s">
        <v>5</v>
      </c>
      <c r="G8" s="4" t="s">
        <v>11</v>
      </c>
    </row>
    <row r="9" spans="1:7" x14ac:dyDescent="0.25">
      <c r="A9" s="19">
        <v>37549699</v>
      </c>
      <c r="B9" s="20">
        <v>12033</v>
      </c>
      <c r="C9" s="20">
        <v>10</v>
      </c>
      <c r="D9" s="20">
        <v>50</v>
      </c>
      <c r="E9" s="16" t="str">
        <f t="shared" si="0"/>
        <v>REPROBÓ</v>
      </c>
      <c r="F9" s="17" t="s">
        <v>5</v>
      </c>
      <c r="G9" s="4" t="s">
        <v>11</v>
      </c>
    </row>
    <row r="10" spans="1:7" x14ac:dyDescent="0.25">
      <c r="A10" s="19">
        <v>42778442</v>
      </c>
      <c r="B10" s="20">
        <v>12007</v>
      </c>
      <c r="C10" s="20">
        <v>6</v>
      </c>
      <c r="D10" s="20">
        <v>30</v>
      </c>
      <c r="E10" s="16" t="str">
        <f t="shared" si="0"/>
        <v>REPROBÓ</v>
      </c>
      <c r="F10" s="17" t="s">
        <v>5</v>
      </c>
      <c r="G10" s="4" t="s">
        <v>11</v>
      </c>
    </row>
    <row r="11" spans="1:7" x14ac:dyDescent="0.25">
      <c r="A11" s="19">
        <v>43163963</v>
      </c>
      <c r="B11" s="20">
        <v>12076</v>
      </c>
      <c r="C11" s="20">
        <v>14</v>
      </c>
      <c r="D11" s="20">
        <v>70</v>
      </c>
      <c r="E11" s="16" t="str">
        <f t="shared" si="0"/>
        <v>APROBÓ</v>
      </c>
      <c r="F11" s="17" t="s">
        <v>5</v>
      </c>
      <c r="G11" s="4" t="s">
        <v>11</v>
      </c>
    </row>
    <row r="12" spans="1:7" x14ac:dyDescent="0.25">
      <c r="A12" s="19">
        <v>43211021</v>
      </c>
      <c r="B12" s="20">
        <v>0</v>
      </c>
      <c r="C12" s="19">
        <v>6</v>
      </c>
      <c r="D12" s="19">
        <v>30</v>
      </c>
      <c r="E12" s="16" t="str">
        <f t="shared" si="0"/>
        <v>REPROBÓ</v>
      </c>
      <c r="F12" s="17" t="s">
        <v>5</v>
      </c>
      <c r="G12" s="4" t="s">
        <v>11</v>
      </c>
    </row>
    <row r="13" spans="1:7" x14ac:dyDescent="0.25">
      <c r="A13" s="19">
        <v>43744763</v>
      </c>
      <c r="B13" s="20">
        <v>12065</v>
      </c>
      <c r="C13" s="20">
        <v>15</v>
      </c>
      <c r="D13" s="20">
        <v>75</v>
      </c>
      <c r="E13" s="16" t="str">
        <f t="shared" si="0"/>
        <v>APROBÓ</v>
      </c>
      <c r="F13" s="17" t="s">
        <v>5</v>
      </c>
      <c r="G13" s="4" t="s">
        <v>11</v>
      </c>
    </row>
    <row r="14" spans="1:7" x14ac:dyDescent="0.25">
      <c r="A14" s="19">
        <v>43830497</v>
      </c>
      <c r="B14" s="20">
        <v>12031</v>
      </c>
      <c r="C14" s="20">
        <v>5</v>
      </c>
      <c r="D14" s="20">
        <v>25</v>
      </c>
      <c r="E14" s="16" t="str">
        <f t="shared" si="0"/>
        <v>REPROBÓ</v>
      </c>
      <c r="F14" s="17" t="s">
        <v>5</v>
      </c>
      <c r="G14" s="4" t="s">
        <v>11</v>
      </c>
    </row>
    <row r="15" spans="1:7" x14ac:dyDescent="0.25">
      <c r="A15" s="19">
        <v>43926565</v>
      </c>
      <c r="B15" s="20">
        <v>12057</v>
      </c>
      <c r="C15" s="20">
        <v>6</v>
      </c>
      <c r="D15" s="20">
        <v>30</v>
      </c>
      <c r="E15" s="16" t="str">
        <f t="shared" si="0"/>
        <v>REPROBÓ</v>
      </c>
      <c r="F15" s="17" t="s">
        <v>5</v>
      </c>
      <c r="G15" s="4" t="s">
        <v>11</v>
      </c>
    </row>
    <row r="16" spans="1:7" x14ac:dyDescent="0.25">
      <c r="A16" s="19">
        <v>70515469</v>
      </c>
      <c r="B16" s="20">
        <v>12017</v>
      </c>
      <c r="C16" s="20">
        <v>16</v>
      </c>
      <c r="D16" s="20">
        <v>80</v>
      </c>
      <c r="E16" s="16" t="str">
        <f t="shared" si="0"/>
        <v>APROBÓ</v>
      </c>
      <c r="F16" s="17" t="s">
        <v>5</v>
      </c>
      <c r="G16" s="4" t="s">
        <v>11</v>
      </c>
    </row>
    <row r="17" spans="1:7" x14ac:dyDescent="0.25">
      <c r="A17" s="19">
        <v>79242851</v>
      </c>
      <c r="B17" s="20">
        <v>12101</v>
      </c>
      <c r="C17" s="20">
        <v>17</v>
      </c>
      <c r="D17" s="20">
        <v>85</v>
      </c>
      <c r="E17" s="16" t="str">
        <f t="shared" si="0"/>
        <v>APROBÓ</v>
      </c>
      <c r="F17" s="17" t="s">
        <v>5</v>
      </c>
      <c r="G17" s="4" t="s">
        <v>11</v>
      </c>
    </row>
    <row r="18" spans="1:7" x14ac:dyDescent="0.25">
      <c r="A18" s="19">
        <v>98662944</v>
      </c>
      <c r="B18" s="20">
        <v>12118</v>
      </c>
      <c r="C18" s="20">
        <v>15</v>
      </c>
      <c r="D18" s="20">
        <v>75</v>
      </c>
      <c r="E18" s="16" t="str">
        <f t="shared" si="0"/>
        <v>APROBÓ</v>
      </c>
      <c r="F18" s="17" t="s">
        <v>5</v>
      </c>
      <c r="G18" s="4" t="s">
        <v>11</v>
      </c>
    </row>
    <row r="19" spans="1:7" x14ac:dyDescent="0.25">
      <c r="A19" s="19">
        <v>1010007967</v>
      </c>
      <c r="B19" s="20">
        <v>12011</v>
      </c>
      <c r="C19" s="20">
        <v>11</v>
      </c>
      <c r="D19" s="20">
        <v>55</v>
      </c>
      <c r="E19" s="16" t="str">
        <f t="shared" si="0"/>
        <v>REPROBÓ</v>
      </c>
      <c r="F19" s="17" t="s">
        <v>5</v>
      </c>
      <c r="G19" s="4" t="s">
        <v>11</v>
      </c>
    </row>
    <row r="20" spans="1:7" x14ac:dyDescent="0.25">
      <c r="A20" s="19">
        <v>1015277243</v>
      </c>
      <c r="B20" s="20">
        <v>12034</v>
      </c>
      <c r="C20" s="20">
        <v>15</v>
      </c>
      <c r="D20" s="20">
        <v>75</v>
      </c>
      <c r="E20" s="16" t="str">
        <f t="shared" si="0"/>
        <v>APROBÓ</v>
      </c>
      <c r="F20" s="17" t="s">
        <v>5</v>
      </c>
      <c r="G20" s="4" t="s">
        <v>11</v>
      </c>
    </row>
    <row r="21" spans="1:7" x14ac:dyDescent="0.25">
      <c r="A21" s="19">
        <v>1017156442</v>
      </c>
      <c r="B21" s="20">
        <v>12068</v>
      </c>
      <c r="C21" s="20">
        <v>11</v>
      </c>
      <c r="D21" s="20">
        <v>55</v>
      </c>
      <c r="E21" s="16" t="str">
        <f t="shared" si="0"/>
        <v>REPROBÓ</v>
      </c>
      <c r="F21" s="17" t="s">
        <v>5</v>
      </c>
      <c r="G21" s="4" t="s">
        <v>11</v>
      </c>
    </row>
    <row r="22" spans="1:7" x14ac:dyDescent="0.25">
      <c r="A22" s="19">
        <v>1017160263</v>
      </c>
      <c r="B22" s="20">
        <v>0</v>
      </c>
      <c r="C22" s="19">
        <v>7</v>
      </c>
      <c r="D22" s="19">
        <v>35</v>
      </c>
      <c r="E22" s="16" t="str">
        <f t="shared" si="0"/>
        <v>REPROBÓ</v>
      </c>
      <c r="F22" s="17" t="s">
        <v>5</v>
      </c>
      <c r="G22" s="4" t="s">
        <v>11</v>
      </c>
    </row>
    <row r="23" spans="1:7" x14ac:dyDescent="0.25">
      <c r="A23" s="19">
        <v>1017167213</v>
      </c>
      <c r="B23" s="20">
        <v>12066</v>
      </c>
      <c r="C23" s="20">
        <v>10</v>
      </c>
      <c r="D23" s="20">
        <v>50</v>
      </c>
      <c r="E23" s="16" t="str">
        <f t="shared" si="0"/>
        <v>REPROBÓ</v>
      </c>
      <c r="F23" s="17" t="s">
        <v>5</v>
      </c>
      <c r="G23" s="4" t="s">
        <v>11</v>
      </c>
    </row>
    <row r="24" spans="1:7" x14ac:dyDescent="0.25">
      <c r="A24" s="19">
        <v>1017169207</v>
      </c>
      <c r="B24" s="20">
        <v>12004</v>
      </c>
      <c r="C24" s="20">
        <v>11</v>
      </c>
      <c r="D24" s="20">
        <v>55</v>
      </c>
      <c r="E24" s="16" t="str">
        <f t="shared" si="0"/>
        <v>REPROBÓ</v>
      </c>
      <c r="F24" s="17" t="s">
        <v>5</v>
      </c>
      <c r="G24" s="4" t="s">
        <v>11</v>
      </c>
    </row>
    <row r="25" spans="1:7" x14ac:dyDescent="0.25">
      <c r="A25" s="19">
        <v>1017172774</v>
      </c>
      <c r="B25" s="20">
        <v>12014</v>
      </c>
      <c r="C25" s="20">
        <v>9</v>
      </c>
      <c r="D25" s="20">
        <v>45</v>
      </c>
      <c r="E25" s="16" t="str">
        <f t="shared" si="0"/>
        <v>REPROBÓ</v>
      </c>
      <c r="F25" s="17" t="s">
        <v>5</v>
      </c>
      <c r="G25" s="4" t="s">
        <v>11</v>
      </c>
    </row>
    <row r="26" spans="1:7" x14ac:dyDescent="0.25">
      <c r="A26" s="19">
        <v>1017185241</v>
      </c>
      <c r="B26" s="20">
        <v>12056</v>
      </c>
      <c r="C26" s="20">
        <v>4</v>
      </c>
      <c r="D26" s="20">
        <v>20</v>
      </c>
      <c r="E26" s="16" t="str">
        <f t="shared" si="0"/>
        <v>REPROBÓ</v>
      </c>
      <c r="F26" s="17" t="s">
        <v>5</v>
      </c>
      <c r="G26" s="4" t="s">
        <v>11</v>
      </c>
    </row>
    <row r="27" spans="1:7" x14ac:dyDescent="0.25">
      <c r="A27" s="19">
        <v>1017193287</v>
      </c>
      <c r="B27" s="20">
        <v>12081</v>
      </c>
      <c r="C27" s="20">
        <v>15</v>
      </c>
      <c r="D27" s="20">
        <v>75</v>
      </c>
      <c r="E27" s="16" t="str">
        <f t="shared" si="0"/>
        <v>APROBÓ</v>
      </c>
      <c r="F27" s="17" t="s">
        <v>5</v>
      </c>
      <c r="G27" s="4" t="s">
        <v>11</v>
      </c>
    </row>
    <row r="28" spans="1:7" x14ac:dyDescent="0.25">
      <c r="A28" s="19">
        <v>1017233083</v>
      </c>
      <c r="B28" s="20">
        <v>12121</v>
      </c>
      <c r="C28" s="20">
        <v>16</v>
      </c>
      <c r="D28" s="20">
        <v>80</v>
      </c>
      <c r="E28" s="16" t="str">
        <f t="shared" si="0"/>
        <v>APROBÓ</v>
      </c>
      <c r="F28" s="17" t="s">
        <v>5</v>
      </c>
      <c r="G28" s="4" t="s">
        <v>11</v>
      </c>
    </row>
    <row r="29" spans="1:7" x14ac:dyDescent="0.25">
      <c r="A29" s="19">
        <v>1017235623</v>
      </c>
      <c r="B29" s="20">
        <v>12069</v>
      </c>
      <c r="C29" s="20">
        <v>18</v>
      </c>
      <c r="D29" s="20">
        <v>90</v>
      </c>
      <c r="E29" s="16" t="str">
        <f t="shared" si="0"/>
        <v>APROBÓ</v>
      </c>
      <c r="F29" s="17" t="s">
        <v>5</v>
      </c>
      <c r="G29" s="4" t="s">
        <v>11</v>
      </c>
    </row>
    <row r="30" spans="1:7" x14ac:dyDescent="0.25">
      <c r="A30" s="19">
        <v>1020422385</v>
      </c>
      <c r="B30" s="20">
        <v>12078</v>
      </c>
      <c r="C30" s="20">
        <v>13</v>
      </c>
      <c r="D30" s="20">
        <v>65</v>
      </c>
      <c r="E30" s="16" t="str">
        <f t="shared" si="0"/>
        <v>APROBÓ</v>
      </c>
      <c r="F30" s="17" t="s">
        <v>5</v>
      </c>
      <c r="G30" s="4" t="s">
        <v>11</v>
      </c>
    </row>
    <row r="31" spans="1:7" x14ac:dyDescent="0.25">
      <c r="A31" s="19">
        <v>1020425658</v>
      </c>
      <c r="B31" s="20">
        <v>12053</v>
      </c>
      <c r="C31" s="20">
        <v>12</v>
      </c>
      <c r="D31" s="20">
        <v>60</v>
      </c>
      <c r="E31" s="16" t="str">
        <f t="shared" si="0"/>
        <v>APROBÓ</v>
      </c>
      <c r="F31" s="17" t="s">
        <v>5</v>
      </c>
      <c r="G31" s="4" t="s">
        <v>11</v>
      </c>
    </row>
    <row r="32" spans="1:7" x14ac:dyDescent="0.25">
      <c r="A32" s="19">
        <v>1020456299</v>
      </c>
      <c r="B32" s="20">
        <v>12044</v>
      </c>
      <c r="C32" s="20">
        <v>12</v>
      </c>
      <c r="D32" s="20">
        <v>60</v>
      </c>
      <c r="E32" s="16" t="str">
        <f t="shared" si="0"/>
        <v>APROBÓ</v>
      </c>
      <c r="F32" s="17" t="s">
        <v>5</v>
      </c>
      <c r="G32" s="4" t="s">
        <v>11</v>
      </c>
    </row>
    <row r="33" spans="1:7" x14ac:dyDescent="0.25">
      <c r="A33" s="19">
        <v>1020460528</v>
      </c>
      <c r="B33" s="20">
        <v>12107</v>
      </c>
      <c r="C33" s="20">
        <v>12</v>
      </c>
      <c r="D33" s="20">
        <v>60</v>
      </c>
      <c r="E33" s="16" t="str">
        <f t="shared" si="0"/>
        <v>APROBÓ</v>
      </c>
      <c r="F33" s="17" t="s">
        <v>5</v>
      </c>
      <c r="G33" s="4" t="s">
        <v>11</v>
      </c>
    </row>
    <row r="34" spans="1:7" x14ac:dyDescent="0.25">
      <c r="A34" s="19">
        <v>1020469423</v>
      </c>
      <c r="B34" s="20">
        <v>12021</v>
      </c>
      <c r="C34" s="20">
        <v>18</v>
      </c>
      <c r="D34" s="20">
        <v>90</v>
      </c>
      <c r="E34" s="16" t="str">
        <f t="shared" si="0"/>
        <v>APROBÓ</v>
      </c>
      <c r="F34" s="17" t="s">
        <v>5</v>
      </c>
      <c r="G34" s="4" t="s">
        <v>11</v>
      </c>
    </row>
    <row r="35" spans="1:7" x14ac:dyDescent="0.25">
      <c r="A35" s="19">
        <v>1022033860</v>
      </c>
      <c r="B35" s="20">
        <v>12049</v>
      </c>
      <c r="C35" s="20">
        <v>12</v>
      </c>
      <c r="D35" s="20">
        <v>60</v>
      </c>
      <c r="E35" s="16" t="str">
        <f t="shared" si="0"/>
        <v>APROBÓ</v>
      </c>
      <c r="F35" s="17" t="s">
        <v>5</v>
      </c>
      <c r="G35" s="4" t="s">
        <v>11</v>
      </c>
    </row>
    <row r="36" spans="1:7" x14ac:dyDescent="0.25">
      <c r="A36" s="19">
        <v>1026136454</v>
      </c>
      <c r="B36" s="20">
        <v>12041</v>
      </c>
      <c r="C36" s="20">
        <v>5</v>
      </c>
      <c r="D36" s="20">
        <v>25</v>
      </c>
      <c r="E36" s="16" t="str">
        <f t="shared" si="0"/>
        <v>REPROBÓ</v>
      </c>
      <c r="F36" s="17" t="s">
        <v>5</v>
      </c>
      <c r="G36" s="4" t="s">
        <v>11</v>
      </c>
    </row>
    <row r="37" spans="1:7" x14ac:dyDescent="0.25">
      <c r="A37" s="19">
        <v>1026139845</v>
      </c>
      <c r="B37" s="20">
        <v>12109</v>
      </c>
      <c r="C37" s="20">
        <v>8</v>
      </c>
      <c r="D37" s="20">
        <v>40</v>
      </c>
      <c r="E37" s="16" t="str">
        <f t="shared" si="0"/>
        <v>REPROBÓ</v>
      </c>
      <c r="F37" s="17" t="s">
        <v>5</v>
      </c>
      <c r="G37" s="4" t="s">
        <v>11</v>
      </c>
    </row>
    <row r="38" spans="1:7" x14ac:dyDescent="0.25">
      <c r="A38" s="19">
        <v>1027890464</v>
      </c>
      <c r="B38" s="20">
        <v>12043</v>
      </c>
      <c r="C38" s="20">
        <v>7</v>
      </c>
      <c r="D38" s="20">
        <v>35</v>
      </c>
      <c r="E38" s="16" t="str">
        <f t="shared" si="0"/>
        <v>REPROBÓ</v>
      </c>
      <c r="F38" s="17" t="s">
        <v>5</v>
      </c>
      <c r="G38" s="4" t="s">
        <v>11</v>
      </c>
    </row>
    <row r="39" spans="1:7" x14ac:dyDescent="0.25">
      <c r="A39" s="19">
        <v>1028018390</v>
      </c>
      <c r="B39" s="20">
        <v>12067</v>
      </c>
      <c r="C39" s="20">
        <v>14</v>
      </c>
      <c r="D39" s="20">
        <v>70</v>
      </c>
      <c r="E39" s="16" t="str">
        <f t="shared" si="0"/>
        <v>APROBÓ</v>
      </c>
      <c r="F39" s="17" t="s">
        <v>5</v>
      </c>
      <c r="G39" s="4" t="s">
        <v>11</v>
      </c>
    </row>
    <row r="40" spans="1:7" x14ac:dyDescent="0.25">
      <c r="A40" s="19">
        <v>1035231115</v>
      </c>
      <c r="B40" s="20">
        <v>12026</v>
      </c>
      <c r="C40" s="20">
        <v>6</v>
      </c>
      <c r="D40" s="20">
        <v>30</v>
      </c>
      <c r="E40" s="16" t="str">
        <f t="shared" si="0"/>
        <v>REPROBÓ</v>
      </c>
      <c r="F40" s="17" t="s">
        <v>5</v>
      </c>
      <c r="G40" s="4" t="s">
        <v>11</v>
      </c>
    </row>
    <row r="41" spans="1:7" x14ac:dyDescent="0.25">
      <c r="A41" s="19">
        <v>1035232054</v>
      </c>
      <c r="B41" s="20">
        <v>12077</v>
      </c>
      <c r="C41" s="20">
        <v>7</v>
      </c>
      <c r="D41" s="20">
        <v>35</v>
      </c>
      <c r="E41" s="16" t="str">
        <f t="shared" si="0"/>
        <v>REPROBÓ</v>
      </c>
      <c r="F41" s="17" t="s">
        <v>5</v>
      </c>
      <c r="G41" s="4" t="s">
        <v>11</v>
      </c>
    </row>
    <row r="42" spans="1:7" x14ac:dyDescent="0.25">
      <c r="A42" s="19">
        <v>1035430388</v>
      </c>
      <c r="B42" s="20">
        <v>12009</v>
      </c>
      <c r="C42" s="20">
        <v>8</v>
      </c>
      <c r="D42" s="20">
        <v>40</v>
      </c>
      <c r="E42" s="16" t="str">
        <f t="shared" si="0"/>
        <v>REPROBÓ</v>
      </c>
      <c r="F42" s="17" t="s">
        <v>5</v>
      </c>
      <c r="G42" s="4" t="s">
        <v>11</v>
      </c>
    </row>
    <row r="43" spans="1:7" x14ac:dyDescent="0.25">
      <c r="A43" s="19">
        <v>1035869977</v>
      </c>
      <c r="B43" s="20">
        <v>12092</v>
      </c>
      <c r="C43" s="20">
        <v>8</v>
      </c>
      <c r="D43" s="20">
        <v>40</v>
      </c>
      <c r="E43" s="16" t="str">
        <f t="shared" si="0"/>
        <v>REPROBÓ</v>
      </c>
      <c r="F43" s="17" t="s">
        <v>5</v>
      </c>
      <c r="G43" s="4" t="s">
        <v>11</v>
      </c>
    </row>
    <row r="44" spans="1:7" x14ac:dyDescent="0.25">
      <c r="A44" s="19">
        <v>1035917079</v>
      </c>
      <c r="B44" s="20">
        <v>12024</v>
      </c>
      <c r="C44" s="20">
        <v>17</v>
      </c>
      <c r="D44" s="20">
        <v>85</v>
      </c>
      <c r="E44" s="16" t="str">
        <f t="shared" si="0"/>
        <v>APROBÓ</v>
      </c>
      <c r="F44" s="17" t="s">
        <v>5</v>
      </c>
      <c r="G44" s="4" t="s">
        <v>11</v>
      </c>
    </row>
    <row r="45" spans="1:7" x14ac:dyDescent="0.25">
      <c r="A45" s="19">
        <v>1035917529</v>
      </c>
      <c r="B45" s="20">
        <v>12105</v>
      </c>
      <c r="C45" s="20">
        <v>16</v>
      </c>
      <c r="D45" s="20">
        <v>80</v>
      </c>
      <c r="E45" s="16" t="str">
        <f t="shared" si="0"/>
        <v>APROBÓ</v>
      </c>
      <c r="F45" s="17" t="s">
        <v>5</v>
      </c>
      <c r="G45" s="4" t="s">
        <v>11</v>
      </c>
    </row>
    <row r="46" spans="1:7" x14ac:dyDescent="0.25">
      <c r="A46" s="19">
        <v>1036395561</v>
      </c>
      <c r="B46" s="20">
        <v>12070</v>
      </c>
      <c r="C46" s="20">
        <v>13</v>
      </c>
      <c r="D46" s="20">
        <v>65</v>
      </c>
      <c r="E46" s="16" t="str">
        <f t="shared" si="0"/>
        <v>APROBÓ</v>
      </c>
      <c r="F46" s="17" t="s">
        <v>5</v>
      </c>
      <c r="G46" s="4" t="s">
        <v>11</v>
      </c>
    </row>
    <row r="47" spans="1:7" x14ac:dyDescent="0.25">
      <c r="A47" s="19">
        <v>1036399378</v>
      </c>
      <c r="B47" s="20">
        <v>12045</v>
      </c>
      <c r="C47" s="20">
        <v>8</v>
      </c>
      <c r="D47" s="20">
        <v>40</v>
      </c>
      <c r="E47" s="16" t="str">
        <f t="shared" si="0"/>
        <v>REPROBÓ</v>
      </c>
      <c r="F47" s="17" t="s">
        <v>5</v>
      </c>
      <c r="G47" s="4" t="s">
        <v>11</v>
      </c>
    </row>
    <row r="48" spans="1:7" x14ac:dyDescent="0.25">
      <c r="A48" s="19">
        <v>1036635099</v>
      </c>
      <c r="B48" s="20">
        <v>12115</v>
      </c>
      <c r="C48" s="20">
        <v>11</v>
      </c>
      <c r="D48" s="20">
        <v>55</v>
      </c>
      <c r="E48" s="16" t="str">
        <f t="shared" si="0"/>
        <v>REPROBÓ</v>
      </c>
      <c r="F48" s="17" t="s">
        <v>5</v>
      </c>
      <c r="G48" s="4" t="s">
        <v>11</v>
      </c>
    </row>
    <row r="49" spans="1:7" x14ac:dyDescent="0.25">
      <c r="A49" s="19">
        <v>1036649670</v>
      </c>
      <c r="B49" s="20">
        <v>12096</v>
      </c>
      <c r="C49" s="20">
        <v>7</v>
      </c>
      <c r="D49" s="20">
        <v>35</v>
      </c>
      <c r="E49" s="16" t="str">
        <f t="shared" si="0"/>
        <v>REPROBÓ</v>
      </c>
      <c r="F49" s="17" t="s">
        <v>5</v>
      </c>
      <c r="G49" s="4" t="s">
        <v>11</v>
      </c>
    </row>
    <row r="50" spans="1:7" x14ac:dyDescent="0.25">
      <c r="A50" s="19">
        <v>1036652856</v>
      </c>
      <c r="B50" s="20">
        <v>12019</v>
      </c>
      <c r="C50" s="20">
        <v>17</v>
      </c>
      <c r="D50" s="20">
        <v>85</v>
      </c>
      <c r="E50" s="16" t="str">
        <f t="shared" si="0"/>
        <v>APROBÓ</v>
      </c>
      <c r="F50" s="17" t="s">
        <v>5</v>
      </c>
      <c r="G50" s="4" t="s">
        <v>11</v>
      </c>
    </row>
    <row r="51" spans="1:7" ht="14.25" customHeight="1" x14ac:dyDescent="0.25">
      <c r="A51" s="19">
        <v>1036654765</v>
      </c>
      <c r="B51" s="20">
        <v>12104</v>
      </c>
      <c r="C51" s="20">
        <v>15</v>
      </c>
      <c r="D51" s="20">
        <v>75</v>
      </c>
      <c r="E51" s="16" t="str">
        <f t="shared" si="0"/>
        <v>APROBÓ</v>
      </c>
      <c r="F51" s="17" t="s">
        <v>5</v>
      </c>
      <c r="G51" s="4" t="s">
        <v>11</v>
      </c>
    </row>
    <row r="52" spans="1:7" x14ac:dyDescent="0.25">
      <c r="A52" s="19">
        <v>1036662432</v>
      </c>
      <c r="B52" s="20">
        <v>12028</v>
      </c>
      <c r="C52" s="20">
        <v>13</v>
      </c>
      <c r="D52" s="20">
        <v>65</v>
      </c>
      <c r="E52" s="16" t="str">
        <f t="shared" si="0"/>
        <v>APROBÓ</v>
      </c>
      <c r="F52" s="17" t="s">
        <v>5</v>
      </c>
      <c r="G52" s="4" t="s">
        <v>11</v>
      </c>
    </row>
    <row r="53" spans="1:7" x14ac:dyDescent="0.25">
      <c r="A53" s="19">
        <v>1036951659</v>
      </c>
      <c r="B53" s="20">
        <v>12103</v>
      </c>
      <c r="C53" s="20">
        <v>15</v>
      </c>
      <c r="D53" s="20">
        <v>75</v>
      </c>
      <c r="E53" s="16" t="str">
        <f t="shared" si="0"/>
        <v>APROBÓ</v>
      </c>
      <c r="F53" s="17" t="s">
        <v>5</v>
      </c>
      <c r="G53" s="4" t="s">
        <v>11</v>
      </c>
    </row>
    <row r="54" spans="1:7" x14ac:dyDescent="0.25">
      <c r="A54" s="19">
        <v>1036952094</v>
      </c>
      <c r="B54" s="20">
        <v>12023</v>
      </c>
      <c r="C54" s="20">
        <v>12</v>
      </c>
      <c r="D54" s="20">
        <v>60</v>
      </c>
      <c r="E54" s="16" t="str">
        <f t="shared" si="0"/>
        <v>APROBÓ</v>
      </c>
      <c r="F54" s="17" t="s">
        <v>5</v>
      </c>
      <c r="G54" s="4" t="s">
        <v>11</v>
      </c>
    </row>
    <row r="55" spans="1:7" x14ac:dyDescent="0.25">
      <c r="A55" s="19">
        <v>1037236096</v>
      </c>
      <c r="B55" s="20">
        <v>12016</v>
      </c>
      <c r="C55" s="20">
        <v>13</v>
      </c>
      <c r="D55" s="20">
        <v>65</v>
      </c>
      <c r="E55" s="16" t="str">
        <f t="shared" si="0"/>
        <v>APROBÓ</v>
      </c>
      <c r="F55" s="17" t="s">
        <v>5</v>
      </c>
      <c r="G55" s="4" t="s">
        <v>11</v>
      </c>
    </row>
    <row r="56" spans="1:7" x14ac:dyDescent="0.25">
      <c r="A56" s="19">
        <v>1037480612</v>
      </c>
      <c r="B56" s="20">
        <v>12119</v>
      </c>
      <c r="C56" s="20">
        <v>10</v>
      </c>
      <c r="D56" s="20">
        <v>50</v>
      </c>
      <c r="E56" s="16" t="str">
        <f t="shared" si="0"/>
        <v>REPROBÓ</v>
      </c>
      <c r="F56" s="17" t="s">
        <v>5</v>
      </c>
      <c r="G56" s="4" t="s">
        <v>11</v>
      </c>
    </row>
    <row r="57" spans="1:7" x14ac:dyDescent="0.25">
      <c r="A57" s="19">
        <v>1037573291</v>
      </c>
      <c r="B57" s="20">
        <v>12088</v>
      </c>
      <c r="C57" s="20">
        <v>8</v>
      </c>
      <c r="D57" s="20">
        <v>40</v>
      </c>
      <c r="E57" s="16" t="str">
        <f t="shared" si="0"/>
        <v>REPROBÓ</v>
      </c>
      <c r="F57" s="17" t="s">
        <v>5</v>
      </c>
      <c r="G57" s="4" t="s">
        <v>11</v>
      </c>
    </row>
    <row r="58" spans="1:7" x14ac:dyDescent="0.25">
      <c r="A58" s="19">
        <v>1037596734</v>
      </c>
      <c r="B58" s="20">
        <v>12013</v>
      </c>
      <c r="C58" s="20">
        <v>12</v>
      </c>
      <c r="D58" s="20">
        <v>60</v>
      </c>
      <c r="E58" s="16" t="str">
        <f t="shared" si="0"/>
        <v>APROBÓ</v>
      </c>
      <c r="F58" s="17" t="s">
        <v>5</v>
      </c>
      <c r="G58" s="4" t="s">
        <v>11</v>
      </c>
    </row>
    <row r="59" spans="1:7" x14ac:dyDescent="0.25">
      <c r="A59" s="19">
        <v>1037610553</v>
      </c>
      <c r="B59" s="20">
        <v>12010</v>
      </c>
      <c r="C59" s="20">
        <v>13</v>
      </c>
      <c r="D59" s="20">
        <v>65</v>
      </c>
      <c r="E59" s="16" t="str">
        <f t="shared" si="0"/>
        <v>APROBÓ</v>
      </c>
      <c r="F59" s="17" t="s">
        <v>5</v>
      </c>
      <c r="G59" s="4" t="s">
        <v>11</v>
      </c>
    </row>
    <row r="60" spans="1:7" x14ac:dyDescent="0.25">
      <c r="A60" s="19">
        <v>1037627777</v>
      </c>
      <c r="B60" s="20">
        <v>12100</v>
      </c>
      <c r="C60" s="20">
        <v>10</v>
      </c>
      <c r="D60" s="20">
        <v>50</v>
      </c>
      <c r="E60" s="16" t="str">
        <f t="shared" si="0"/>
        <v>REPROBÓ</v>
      </c>
      <c r="F60" s="17" t="s">
        <v>5</v>
      </c>
      <c r="G60" s="4" t="s">
        <v>11</v>
      </c>
    </row>
    <row r="61" spans="1:7" x14ac:dyDescent="0.25">
      <c r="A61" s="19">
        <v>1037631763</v>
      </c>
      <c r="B61" s="20">
        <v>12072</v>
      </c>
      <c r="C61" s="20">
        <v>17</v>
      </c>
      <c r="D61" s="20">
        <v>85</v>
      </c>
      <c r="E61" s="16" t="str">
        <f t="shared" si="0"/>
        <v>APROBÓ</v>
      </c>
      <c r="F61" s="17" t="s">
        <v>5</v>
      </c>
      <c r="G61" s="4" t="s">
        <v>11</v>
      </c>
    </row>
    <row r="62" spans="1:7" x14ac:dyDescent="0.25">
      <c r="A62" s="19">
        <v>1037634372</v>
      </c>
      <c r="B62" s="20">
        <v>12032</v>
      </c>
      <c r="C62" s="20">
        <v>17</v>
      </c>
      <c r="D62" s="20">
        <v>85</v>
      </c>
      <c r="E62" s="16" t="str">
        <f t="shared" si="0"/>
        <v>APROBÓ</v>
      </c>
      <c r="F62" s="17" t="s">
        <v>5</v>
      </c>
      <c r="G62" s="4" t="s">
        <v>11</v>
      </c>
    </row>
    <row r="63" spans="1:7" x14ac:dyDescent="0.25">
      <c r="A63" s="19">
        <v>1037640946</v>
      </c>
      <c r="B63" s="20">
        <v>12054</v>
      </c>
      <c r="C63" s="20">
        <v>17</v>
      </c>
      <c r="D63" s="20">
        <v>85</v>
      </c>
      <c r="E63" s="16" t="str">
        <f t="shared" si="0"/>
        <v>APROBÓ</v>
      </c>
      <c r="F63" s="17" t="s">
        <v>5</v>
      </c>
      <c r="G63" s="4" t="s">
        <v>11</v>
      </c>
    </row>
    <row r="64" spans="1:7" x14ac:dyDescent="0.25">
      <c r="A64" s="19">
        <v>1037641166</v>
      </c>
      <c r="B64" s="20">
        <v>12086</v>
      </c>
      <c r="C64" s="20">
        <v>8</v>
      </c>
      <c r="D64" s="20">
        <v>40</v>
      </c>
      <c r="E64" s="16" t="str">
        <f t="shared" si="0"/>
        <v>REPROBÓ</v>
      </c>
      <c r="F64" s="17" t="s">
        <v>5</v>
      </c>
      <c r="G64" s="4" t="s">
        <v>11</v>
      </c>
    </row>
    <row r="65" spans="1:7" x14ac:dyDescent="0.25">
      <c r="A65" s="19">
        <v>1037645223</v>
      </c>
      <c r="B65" s="20">
        <v>12108</v>
      </c>
      <c r="C65" s="20">
        <v>10</v>
      </c>
      <c r="D65" s="20">
        <v>50</v>
      </c>
      <c r="E65" s="16" t="str">
        <f t="shared" si="0"/>
        <v>REPROBÓ</v>
      </c>
      <c r="F65" s="17" t="s">
        <v>5</v>
      </c>
      <c r="G65" s="4" t="s">
        <v>11</v>
      </c>
    </row>
    <row r="66" spans="1:7" x14ac:dyDescent="0.25">
      <c r="A66" s="19">
        <v>1038412545</v>
      </c>
      <c r="B66" s="20">
        <v>12025</v>
      </c>
      <c r="C66" s="20">
        <v>16</v>
      </c>
      <c r="D66" s="20">
        <v>80</v>
      </c>
      <c r="E66" s="16" t="str">
        <f t="shared" ref="E66:E129" si="1">IF(C66&gt;=12,"APROBÓ","REPROBÓ")</f>
        <v>APROBÓ</v>
      </c>
      <c r="F66" s="17" t="s">
        <v>5</v>
      </c>
      <c r="G66" s="4" t="s">
        <v>11</v>
      </c>
    </row>
    <row r="67" spans="1:7" x14ac:dyDescent="0.25">
      <c r="A67" s="19">
        <v>1040046657</v>
      </c>
      <c r="B67" s="20">
        <v>12048</v>
      </c>
      <c r="C67" s="20">
        <v>9</v>
      </c>
      <c r="D67" s="20">
        <v>45</v>
      </c>
      <c r="E67" s="16" t="str">
        <f t="shared" si="1"/>
        <v>REPROBÓ</v>
      </c>
      <c r="F67" s="17" t="s">
        <v>5</v>
      </c>
      <c r="G67" s="4" t="s">
        <v>11</v>
      </c>
    </row>
    <row r="68" spans="1:7" x14ac:dyDescent="0.25">
      <c r="A68" s="19">
        <v>1040047304</v>
      </c>
      <c r="B68" s="20">
        <v>12060</v>
      </c>
      <c r="C68" s="20">
        <v>19</v>
      </c>
      <c r="D68" s="20">
        <v>95</v>
      </c>
      <c r="E68" s="16" t="str">
        <f t="shared" si="1"/>
        <v>APROBÓ</v>
      </c>
      <c r="F68" s="17" t="s">
        <v>5</v>
      </c>
      <c r="G68" s="4" t="s">
        <v>11</v>
      </c>
    </row>
    <row r="69" spans="1:7" x14ac:dyDescent="0.25">
      <c r="A69" s="19">
        <v>1040180099</v>
      </c>
      <c r="B69" s="20">
        <v>12075</v>
      </c>
      <c r="C69" s="20">
        <v>8</v>
      </c>
      <c r="D69" s="20">
        <v>40</v>
      </c>
      <c r="E69" s="16" t="str">
        <f t="shared" si="1"/>
        <v>REPROBÓ</v>
      </c>
      <c r="F69" s="17" t="s">
        <v>5</v>
      </c>
      <c r="G69" s="4" t="s">
        <v>11</v>
      </c>
    </row>
    <row r="70" spans="1:7" x14ac:dyDescent="0.25">
      <c r="A70" s="19">
        <v>1040183008</v>
      </c>
      <c r="B70" s="20">
        <v>12099</v>
      </c>
      <c r="C70" s="20">
        <v>15</v>
      </c>
      <c r="D70" s="20">
        <v>75</v>
      </c>
      <c r="E70" s="16" t="str">
        <f t="shared" si="1"/>
        <v>APROBÓ</v>
      </c>
      <c r="F70" s="17" t="s">
        <v>5</v>
      </c>
      <c r="G70" s="4" t="s">
        <v>11</v>
      </c>
    </row>
    <row r="71" spans="1:7" x14ac:dyDescent="0.25">
      <c r="A71" s="19">
        <v>1040508167</v>
      </c>
      <c r="B71" s="20">
        <v>12074</v>
      </c>
      <c r="C71" s="20">
        <v>14</v>
      </c>
      <c r="D71" s="20">
        <v>70</v>
      </c>
      <c r="E71" s="16" t="str">
        <f t="shared" si="1"/>
        <v>APROBÓ</v>
      </c>
      <c r="F71" s="17" t="s">
        <v>5</v>
      </c>
      <c r="G71" s="4" t="s">
        <v>11</v>
      </c>
    </row>
    <row r="72" spans="1:7" x14ac:dyDescent="0.25">
      <c r="A72" s="19">
        <v>1040750786</v>
      </c>
      <c r="B72" s="20">
        <v>12093</v>
      </c>
      <c r="C72" s="20">
        <v>10</v>
      </c>
      <c r="D72" s="20">
        <v>50</v>
      </c>
      <c r="E72" s="16" t="str">
        <f t="shared" si="1"/>
        <v>REPROBÓ</v>
      </c>
      <c r="F72" s="17" t="s">
        <v>5</v>
      </c>
      <c r="G72" s="4" t="s">
        <v>11</v>
      </c>
    </row>
    <row r="73" spans="1:7" x14ac:dyDescent="0.25">
      <c r="A73" s="19">
        <v>1041150312</v>
      </c>
      <c r="B73" s="20">
        <v>12003</v>
      </c>
      <c r="C73" s="20">
        <v>6</v>
      </c>
      <c r="D73" s="20">
        <v>30</v>
      </c>
      <c r="E73" s="16" t="str">
        <f t="shared" si="1"/>
        <v>REPROBÓ</v>
      </c>
      <c r="F73" s="17" t="s">
        <v>5</v>
      </c>
      <c r="G73" s="4" t="s">
        <v>11</v>
      </c>
    </row>
    <row r="74" spans="1:7" x14ac:dyDescent="0.25">
      <c r="A74" s="19">
        <v>1042065905</v>
      </c>
      <c r="B74" s="20">
        <v>12061</v>
      </c>
      <c r="C74" s="20">
        <v>9</v>
      </c>
      <c r="D74" s="20">
        <v>45</v>
      </c>
      <c r="E74" s="16" t="str">
        <f t="shared" si="1"/>
        <v>REPROBÓ</v>
      </c>
      <c r="F74" s="17" t="s">
        <v>5</v>
      </c>
      <c r="G74" s="4" t="s">
        <v>11</v>
      </c>
    </row>
    <row r="75" spans="1:7" x14ac:dyDescent="0.25">
      <c r="A75" s="19">
        <v>1044506098</v>
      </c>
      <c r="B75" s="20">
        <v>12089</v>
      </c>
      <c r="C75" s="20">
        <v>5</v>
      </c>
      <c r="D75" s="20">
        <v>25</v>
      </c>
      <c r="E75" s="16" t="str">
        <f t="shared" si="1"/>
        <v>REPROBÓ</v>
      </c>
      <c r="F75" s="17" t="s">
        <v>5</v>
      </c>
      <c r="G75" s="4" t="s">
        <v>11</v>
      </c>
    </row>
    <row r="76" spans="1:7" x14ac:dyDescent="0.25">
      <c r="A76" s="19">
        <v>1045048973</v>
      </c>
      <c r="B76" s="20">
        <v>12073</v>
      </c>
      <c r="C76" s="20">
        <v>4</v>
      </c>
      <c r="D76" s="20">
        <v>20</v>
      </c>
      <c r="E76" s="16" t="str">
        <f t="shared" si="1"/>
        <v>REPROBÓ</v>
      </c>
      <c r="F76" s="17" t="s">
        <v>5</v>
      </c>
      <c r="G76" s="4" t="s">
        <v>11</v>
      </c>
    </row>
    <row r="77" spans="1:7" x14ac:dyDescent="0.25">
      <c r="A77" s="19">
        <v>1046932423</v>
      </c>
      <c r="B77" s="20">
        <v>12040</v>
      </c>
      <c r="C77" s="20">
        <v>5</v>
      </c>
      <c r="D77" s="20">
        <v>25</v>
      </c>
      <c r="E77" s="16" t="str">
        <f t="shared" si="1"/>
        <v>REPROBÓ</v>
      </c>
      <c r="F77" s="17" t="s">
        <v>5</v>
      </c>
      <c r="G77" s="4" t="s">
        <v>11</v>
      </c>
    </row>
    <row r="78" spans="1:7" x14ac:dyDescent="0.25">
      <c r="A78" s="19">
        <v>1047450639</v>
      </c>
      <c r="B78" s="20">
        <v>12008</v>
      </c>
      <c r="C78" s="20">
        <v>14</v>
      </c>
      <c r="D78" s="20">
        <v>70</v>
      </c>
      <c r="E78" s="16" t="str">
        <f t="shared" si="1"/>
        <v>APROBÓ</v>
      </c>
      <c r="F78" s="17" t="s">
        <v>5</v>
      </c>
      <c r="G78" s="4" t="s">
        <v>11</v>
      </c>
    </row>
    <row r="79" spans="1:7" x14ac:dyDescent="0.25">
      <c r="A79" s="19">
        <v>1053801308</v>
      </c>
      <c r="B79" s="20">
        <v>12006</v>
      </c>
      <c r="C79" s="20">
        <v>6</v>
      </c>
      <c r="D79" s="20">
        <v>30</v>
      </c>
      <c r="E79" s="16" t="str">
        <f t="shared" si="1"/>
        <v>REPROBÓ</v>
      </c>
      <c r="F79" s="17" t="s">
        <v>5</v>
      </c>
      <c r="G79" s="4" t="s">
        <v>11</v>
      </c>
    </row>
    <row r="80" spans="1:7" x14ac:dyDescent="0.25">
      <c r="A80" s="19">
        <v>1061372196</v>
      </c>
      <c r="B80" s="20">
        <v>12110</v>
      </c>
      <c r="C80" s="20">
        <v>8</v>
      </c>
      <c r="D80" s="20">
        <v>40</v>
      </c>
      <c r="E80" s="16" t="str">
        <f t="shared" si="1"/>
        <v>REPROBÓ</v>
      </c>
      <c r="F80" s="17" t="s">
        <v>5</v>
      </c>
      <c r="G80" s="4" t="s">
        <v>11</v>
      </c>
    </row>
    <row r="81" spans="1:7" x14ac:dyDescent="0.25">
      <c r="A81" s="19">
        <v>1063285420</v>
      </c>
      <c r="B81" s="20">
        <v>12005</v>
      </c>
      <c r="C81" s="20">
        <v>9</v>
      </c>
      <c r="D81" s="20">
        <v>45</v>
      </c>
      <c r="E81" s="16" t="str">
        <f t="shared" si="1"/>
        <v>REPROBÓ</v>
      </c>
      <c r="F81" s="17" t="s">
        <v>5</v>
      </c>
      <c r="G81" s="4" t="s">
        <v>11</v>
      </c>
    </row>
    <row r="82" spans="1:7" x14ac:dyDescent="0.25">
      <c r="A82" s="19">
        <v>1065647062</v>
      </c>
      <c r="B82" s="20">
        <v>12001</v>
      </c>
      <c r="C82" s="20">
        <v>9</v>
      </c>
      <c r="D82" s="20">
        <v>45</v>
      </c>
      <c r="E82" s="16" t="str">
        <f t="shared" si="1"/>
        <v>REPROBÓ</v>
      </c>
      <c r="F82" s="17" t="s">
        <v>5</v>
      </c>
      <c r="G82" s="4" t="s">
        <v>11</v>
      </c>
    </row>
    <row r="83" spans="1:7" x14ac:dyDescent="0.25">
      <c r="A83" s="19">
        <v>1066183050</v>
      </c>
      <c r="B83" s="20">
        <v>12083</v>
      </c>
      <c r="C83" s="20">
        <v>11</v>
      </c>
      <c r="D83" s="20">
        <v>55</v>
      </c>
      <c r="E83" s="16" t="str">
        <f t="shared" si="1"/>
        <v>REPROBÓ</v>
      </c>
      <c r="F83" s="17" t="s">
        <v>5</v>
      </c>
      <c r="G83" s="4" t="s">
        <v>11</v>
      </c>
    </row>
    <row r="84" spans="1:7" x14ac:dyDescent="0.25">
      <c r="A84" s="19">
        <v>1067894031</v>
      </c>
      <c r="B84" s="20">
        <v>12064</v>
      </c>
      <c r="C84" s="20">
        <v>12</v>
      </c>
      <c r="D84" s="20">
        <v>60</v>
      </c>
      <c r="E84" s="16" t="str">
        <f t="shared" si="1"/>
        <v>APROBÓ</v>
      </c>
      <c r="F84" s="17" t="s">
        <v>5</v>
      </c>
      <c r="G84" s="4" t="s">
        <v>11</v>
      </c>
    </row>
    <row r="85" spans="1:7" x14ac:dyDescent="0.25">
      <c r="A85" s="19">
        <v>1069484689</v>
      </c>
      <c r="B85" s="20">
        <v>12046</v>
      </c>
      <c r="C85" s="20">
        <v>6</v>
      </c>
      <c r="D85" s="20">
        <v>30</v>
      </c>
      <c r="E85" s="16" t="str">
        <f t="shared" si="1"/>
        <v>REPROBÓ</v>
      </c>
      <c r="F85" s="17" t="s">
        <v>5</v>
      </c>
      <c r="G85" s="4" t="s">
        <v>11</v>
      </c>
    </row>
    <row r="86" spans="1:7" x14ac:dyDescent="0.25">
      <c r="A86" s="19">
        <v>1085916716</v>
      </c>
      <c r="B86" s="20">
        <v>12042</v>
      </c>
      <c r="C86" s="20">
        <v>9</v>
      </c>
      <c r="D86" s="20">
        <v>45</v>
      </c>
      <c r="E86" s="16" t="str">
        <f t="shared" si="1"/>
        <v>REPROBÓ</v>
      </c>
      <c r="F86" s="17" t="s">
        <v>5</v>
      </c>
      <c r="G86" s="4" t="s">
        <v>11</v>
      </c>
    </row>
    <row r="87" spans="1:7" x14ac:dyDescent="0.25">
      <c r="A87" s="19">
        <v>1128266085</v>
      </c>
      <c r="B87" s="20">
        <v>12094</v>
      </c>
      <c r="C87" s="20">
        <v>4</v>
      </c>
      <c r="D87" s="20">
        <v>20</v>
      </c>
      <c r="E87" s="16" t="str">
        <f t="shared" si="1"/>
        <v>REPROBÓ</v>
      </c>
      <c r="F87" s="17" t="s">
        <v>5</v>
      </c>
      <c r="G87" s="4" t="s">
        <v>11</v>
      </c>
    </row>
    <row r="88" spans="1:7" x14ac:dyDescent="0.25">
      <c r="A88" s="19">
        <v>1128395666</v>
      </c>
      <c r="B88" s="20">
        <v>12084</v>
      </c>
      <c r="C88" s="20">
        <v>18</v>
      </c>
      <c r="D88" s="20">
        <v>90</v>
      </c>
      <c r="E88" s="16" t="str">
        <f t="shared" si="1"/>
        <v>APROBÓ</v>
      </c>
      <c r="F88" s="17" t="s">
        <v>5</v>
      </c>
      <c r="G88" s="4" t="s">
        <v>11</v>
      </c>
    </row>
    <row r="89" spans="1:7" x14ac:dyDescent="0.25">
      <c r="A89" s="19">
        <v>1128430774</v>
      </c>
      <c r="B89" s="20">
        <v>12039</v>
      </c>
      <c r="C89" s="20">
        <v>16</v>
      </c>
      <c r="D89" s="20">
        <v>80</v>
      </c>
      <c r="E89" s="16" t="str">
        <f t="shared" si="1"/>
        <v>APROBÓ</v>
      </c>
      <c r="F89" s="17" t="s">
        <v>5</v>
      </c>
      <c r="G89" s="4" t="s">
        <v>11</v>
      </c>
    </row>
    <row r="90" spans="1:7" x14ac:dyDescent="0.25">
      <c r="A90" s="19">
        <v>1128440839</v>
      </c>
      <c r="B90" s="20">
        <v>12071</v>
      </c>
      <c r="C90" s="20">
        <v>9</v>
      </c>
      <c r="D90" s="20">
        <v>45</v>
      </c>
      <c r="E90" s="16" t="str">
        <f t="shared" si="1"/>
        <v>REPROBÓ</v>
      </c>
      <c r="F90" s="17" t="s">
        <v>5</v>
      </c>
      <c r="G90" s="4" t="s">
        <v>11</v>
      </c>
    </row>
    <row r="91" spans="1:7" x14ac:dyDescent="0.25">
      <c r="A91" s="19">
        <v>1128448284</v>
      </c>
      <c r="B91" s="20">
        <v>12090</v>
      </c>
      <c r="C91" s="20">
        <v>16</v>
      </c>
      <c r="D91" s="20">
        <v>80</v>
      </c>
      <c r="E91" s="16" t="str">
        <f t="shared" si="1"/>
        <v>APROBÓ</v>
      </c>
      <c r="F91" s="17" t="s">
        <v>5</v>
      </c>
      <c r="G91" s="4" t="s">
        <v>11</v>
      </c>
    </row>
    <row r="92" spans="1:7" x14ac:dyDescent="0.25">
      <c r="A92" s="19">
        <v>1128460583</v>
      </c>
      <c r="B92" s="20">
        <v>12082</v>
      </c>
      <c r="C92" s="20">
        <v>16</v>
      </c>
      <c r="D92" s="20">
        <v>80</v>
      </c>
      <c r="E92" s="16" t="str">
        <f t="shared" si="1"/>
        <v>APROBÓ</v>
      </c>
      <c r="F92" s="17" t="s">
        <v>5</v>
      </c>
      <c r="G92" s="4" t="s">
        <v>11</v>
      </c>
    </row>
    <row r="93" spans="1:7" x14ac:dyDescent="0.25">
      <c r="A93" s="19">
        <v>1128462607</v>
      </c>
      <c r="B93" s="20">
        <v>12037</v>
      </c>
      <c r="C93" s="20">
        <v>16</v>
      </c>
      <c r="D93" s="20">
        <v>80</v>
      </c>
      <c r="E93" s="16" t="str">
        <f t="shared" si="1"/>
        <v>APROBÓ</v>
      </c>
      <c r="F93" s="17" t="s">
        <v>5</v>
      </c>
      <c r="G93" s="4" t="s">
        <v>11</v>
      </c>
    </row>
    <row r="94" spans="1:7" x14ac:dyDescent="0.25">
      <c r="A94" s="19">
        <v>1146435957</v>
      </c>
      <c r="B94" s="20">
        <v>12029</v>
      </c>
      <c r="C94" s="20">
        <v>10</v>
      </c>
      <c r="D94" s="20">
        <v>50</v>
      </c>
      <c r="E94" s="16" t="str">
        <f t="shared" si="1"/>
        <v>REPROBÓ</v>
      </c>
      <c r="F94" s="17" t="s">
        <v>5</v>
      </c>
      <c r="G94" s="4" t="s">
        <v>11</v>
      </c>
    </row>
    <row r="95" spans="1:7" x14ac:dyDescent="0.25">
      <c r="A95" s="19">
        <v>1152205993</v>
      </c>
      <c r="B95" s="20">
        <v>12091</v>
      </c>
      <c r="C95" s="20">
        <v>8</v>
      </c>
      <c r="D95" s="20">
        <v>40</v>
      </c>
      <c r="E95" s="16" t="str">
        <f t="shared" si="1"/>
        <v>REPROBÓ</v>
      </c>
      <c r="F95" s="17" t="s">
        <v>5</v>
      </c>
      <c r="G95" s="4" t="s">
        <v>11</v>
      </c>
    </row>
    <row r="96" spans="1:7" x14ac:dyDescent="0.25">
      <c r="A96" s="19">
        <v>1152209278</v>
      </c>
      <c r="B96" s="20">
        <v>12018</v>
      </c>
      <c r="C96" s="20">
        <v>18</v>
      </c>
      <c r="D96" s="20">
        <v>90</v>
      </c>
      <c r="E96" s="16" t="str">
        <f t="shared" si="1"/>
        <v>APROBÓ</v>
      </c>
      <c r="F96" s="17" t="s">
        <v>5</v>
      </c>
      <c r="G96" s="4" t="s">
        <v>11</v>
      </c>
    </row>
    <row r="97" spans="1:7" x14ac:dyDescent="0.25">
      <c r="A97" s="19">
        <v>1152211081</v>
      </c>
      <c r="B97" s="20">
        <v>12062</v>
      </c>
      <c r="C97" s="20">
        <v>18</v>
      </c>
      <c r="D97" s="20">
        <v>90</v>
      </c>
      <c r="E97" s="16" t="str">
        <f t="shared" si="1"/>
        <v>APROBÓ</v>
      </c>
      <c r="F97" s="17" t="s">
        <v>5</v>
      </c>
      <c r="G97" s="4" t="s">
        <v>11</v>
      </c>
    </row>
    <row r="98" spans="1:7" x14ac:dyDescent="0.25">
      <c r="A98" s="19">
        <v>1152215008</v>
      </c>
      <c r="B98" s="20">
        <v>12122</v>
      </c>
      <c r="C98" s="20">
        <v>8</v>
      </c>
      <c r="D98" s="20">
        <v>40</v>
      </c>
      <c r="E98" s="16" t="str">
        <f t="shared" si="1"/>
        <v>REPROBÓ</v>
      </c>
      <c r="F98" s="17" t="s">
        <v>5</v>
      </c>
      <c r="G98" s="4" t="s">
        <v>11</v>
      </c>
    </row>
    <row r="99" spans="1:7" x14ac:dyDescent="0.25">
      <c r="A99" s="19">
        <v>1152453476</v>
      </c>
      <c r="B99" s="20">
        <v>12102</v>
      </c>
      <c r="C99" s="20">
        <v>15</v>
      </c>
      <c r="D99" s="20">
        <v>75</v>
      </c>
      <c r="E99" s="16" t="str">
        <f t="shared" si="1"/>
        <v>APROBÓ</v>
      </c>
      <c r="F99" s="17" t="s">
        <v>5</v>
      </c>
      <c r="G99" s="4" t="s">
        <v>11</v>
      </c>
    </row>
    <row r="100" spans="1:7" x14ac:dyDescent="0.25">
      <c r="A100" s="19">
        <v>1152683727</v>
      </c>
      <c r="B100" s="20">
        <v>12112</v>
      </c>
      <c r="C100" s="20">
        <v>9</v>
      </c>
      <c r="D100" s="20">
        <v>45</v>
      </c>
      <c r="E100" s="16" t="str">
        <f t="shared" si="1"/>
        <v>REPROBÓ</v>
      </c>
      <c r="F100" s="17" t="s">
        <v>5</v>
      </c>
      <c r="G100" s="4" t="s">
        <v>11</v>
      </c>
    </row>
    <row r="101" spans="1:7" x14ac:dyDescent="0.25">
      <c r="A101" s="19">
        <v>1152693898</v>
      </c>
      <c r="B101" s="20">
        <v>12079</v>
      </c>
      <c r="C101" s="20">
        <v>9</v>
      </c>
      <c r="D101" s="20">
        <v>45</v>
      </c>
      <c r="E101" s="16" t="str">
        <f t="shared" si="1"/>
        <v>REPROBÓ</v>
      </c>
      <c r="F101" s="17" t="s">
        <v>5</v>
      </c>
      <c r="G101" s="4" t="s">
        <v>11</v>
      </c>
    </row>
    <row r="102" spans="1:7" x14ac:dyDescent="0.25">
      <c r="A102" s="19">
        <v>1152703740</v>
      </c>
      <c r="B102" s="20">
        <v>12052</v>
      </c>
      <c r="C102" s="20">
        <v>18</v>
      </c>
      <c r="D102" s="20">
        <v>90</v>
      </c>
      <c r="E102" s="16" t="str">
        <f t="shared" si="1"/>
        <v>APROBÓ</v>
      </c>
      <c r="F102" s="17" t="s">
        <v>5</v>
      </c>
      <c r="G102" s="4" t="s">
        <v>11</v>
      </c>
    </row>
    <row r="103" spans="1:7" x14ac:dyDescent="0.25">
      <c r="A103" s="19">
        <v>1152705548</v>
      </c>
      <c r="B103" s="20">
        <v>12085</v>
      </c>
      <c r="C103" s="20">
        <v>12</v>
      </c>
      <c r="D103" s="20">
        <v>60</v>
      </c>
      <c r="E103" s="16" t="str">
        <f t="shared" si="1"/>
        <v>APROBÓ</v>
      </c>
      <c r="F103" s="17" t="s">
        <v>5</v>
      </c>
      <c r="G103" s="4" t="s">
        <v>11</v>
      </c>
    </row>
    <row r="104" spans="1:7" x14ac:dyDescent="0.25">
      <c r="A104" s="19">
        <v>1214726592</v>
      </c>
      <c r="B104" s="20">
        <v>12098</v>
      </c>
      <c r="C104" s="20">
        <v>17</v>
      </c>
      <c r="D104" s="20">
        <v>85</v>
      </c>
      <c r="E104" s="16" t="str">
        <f t="shared" si="1"/>
        <v>APROBÓ</v>
      </c>
      <c r="F104" s="17" t="s">
        <v>5</v>
      </c>
      <c r="G104" s="4" t="s">
        <v>11</v>
      </c>
    </row>
    <row r="105" spans="1:7" x14ac:dyDescent="0.25">
      <c r="A105" s="19">
        <v>1214731193</v>
      </c>
      <c r="B105" s="20">
        <v>12058</v>
      </c>
      <c r="C105" s="20">
        <v>12</v>
      </c>
      <c r="D105" s="20">
        <v>60</v>
      </c>
      <c r="E105" s="16" t="str">
        <f t="shared" si="1"/>
        <v>APROBÓ</v>
      </c>
      <c r="F105" s="17" t="s">
        <v>5</v>
      </c>
      <c r="G105" s="4" t="s">
        <v>11</v>
      </c>
    </row>
    <row r="106" spans="1:7" x14ac:dyDescent="0.25">
      <c r="A106" s="19">
        <v>1214736626</v>
      </c>
      <c r="B106" s="20">
        <v>12055</v>
      </c>
      <c r="C106" s="20">
        <v>9</v>
      </c>
      <c r="D106" s="20">
        <v>45</v>
      </c>
      <c r="E106" s="16" t="str">
        <f t="shared" si="1"/>
        <v>REPROBÓ</v>
      </c>
      <c r="F106" s="17" t="s">
        <v>5</v>
      </c>
      <c r="G106" s="4" t="s">
        <v>11</v>
      </c>
    </row>
    <row r="107" spans="1:7" x14ac:dyDescent="0.25">
      <c r="A107" s="21">
        <v>15342401</v>
      </c>
      <c r="B107" s="21">
        <v>12150</v>
      </c>
      <c r="C107" s="21">
        <v>15</v>
      </c>
      <c r="D107" s="21">
        <v>75</v>
      </c>
      <c r="E107" s="16" t="str">
        <f t="shared" si="1"/>
        <v>APROBÓ</v>
      </c>
      <c r="F107" s="17" t="s">
        <v>13</v>
      </c>
      <c r="G107" s="4" t="s">
        <v>11</v>
      </c>
    </row>
    <row r="108" spans="1:7" x14ac:dyDescent="0.25">
      <c r="A108" s="21">
        <v>15448018</v>
      </c>
      <c r="B108" s="21">
        <v>12154</v>
      </c>
      <c r="C108" s="21">
        <v>14</v>
      </c>
      <c r="D108" s="21">
        <v>70</v>
      </c>
      <c r="E108" s="16" t="str">
        <f t="shared" si="1"/>
        <v>APROBÓ</v>
      </c>
      <c r="F108" s="17" t="s">
        <v>13</v>
      </c>
      <c r="G108" s="4" t="s">
        <v>11</v>
      </c>
    </row>
    <row r="109" spans="1:7" x14ac:dyDescent="0.25">
      <c r="A109" s="21">
        <v>15448197</v>
      </c>
      <c r="B109" s="21">
        <v>12163</v>
      </c>
      <c r="C109" s="21">
        <v>17</v>
      </c>
      <c r="D109" s="21">
        <v>85</v>
      </c>
      <c r="E109" s="16" t="str">
        <f t="shared" si="1"/>
        <v>APROBÓ</v>
      </c>
      <c r="F109" s="17" t="s">
        <v>13</v>
      </c>
      <c r="G109" s="4" t="s">
        <v>11</v>
      </c>
    </row>
    <row r="110" spans="1:7" x14ac:dyDescent="0.25">
      <c r="A110" s="21">
        <v>22159495</v>
      </c>
      <c r="B110" s="21">
        <v>12145</v>
      </c>
      <c r="C110" s="21">
        <v>8</v>
      </c>
      <c r="D110" s="21">
        <v>40</v>
      </c>
      <c r="E110" s="16" t="str">
        <f t="shared" si="1"/>
        <v>REPROBÓ</v>
      </c>
      <c r="F110" s="17" t="s">
        <v>13</v>
      </c>
      <c r="G110" s="4" t="s">
        <v>11</v>
      </c>
    </row>
    <row r="111" spans="1:7" x14ac:dyDescent="0.25">
      <c r="A111" s="21">
        <v>25998918</v>
      </c>
      <c r="B111" s="21">
        <v>12147</v>
      </c>
      <c r="C111" s="21">
        <v>11</v>
      </c>
      <c r="D111" s="21">
        <v>55</v>
      </c>
      <c r="E111" s="16" t="str">
        <f t="shared" si="1"/>
        <v>REPROBÓ</v>
      </c>
      <c r="F111" s="17" t="s">
        <v>13</v>
      </c>
      <c r="G111" s="4" t="s">
        <v>11</v>
      </c>
    </row>
    <row r="112" spans="1:7" x14ac:dyDescent="0.25">
      <c r="A112" s="21">
        <v>32150116</v>
      </c>
      <c r="B112" s="21">
        <v>12129</v>
      </c>
      <c r="C112" s="21">
        <v>13</v>
      </c>
      <c r="D112" s="21">
        <v>65</v>
      </c>
      <c r="E112" s="16" t="str">
        <f t="shared" si="1"/>
        <v>APROBÓ</v>
      </c>
      <c r="F112" s="17" t="s">
        <v>13</v>
      </c>
      <c r="G112" s="4" t="s">
        <v>11</v>
      </c>
    </row>
    <row r="113" spans="1:7" x14ac:dyDescent="0.25">
      <c r="A113" s="21">
        <v>32357293</v>
      </c>
      <c r="B113" s="21">
        <v>12149</v>
      </c>
      <c r="C113" s="21">
        <v>10</v>
      </c>
      <c r="D113" s="21">
        <v>50</v>
      </c>
      <c r="E113" s="16" t="str">
        <f t="shared" si="1"/>
        <v>REPROBÓ</v>
      </c>
      <c r="F113" s="17" t="s">
        <v>13</v>
      </c>
      <c r="G113" s="4" t="s">
        <v>11</v>
      </c>
    </row>
    <row r="114" spans="1:7" x14ac:dyDescent="0.25">
      <c r="A114" s="21">
        <v>43165688</v>
      </c>
      <c r="B114" s="21">
        <v>12133</v>
      </c>
      <c r="C114" s="21">
        <v>10</v>
      </c>
      <c r="D114" s="21">
        <v>50</v>
      </c>
      <c r="E114" s="16" t="str">
        <f t="shared" si="1"/>
        <v>REPROBÓ</v>
      </c>
      <c r="F114" s="17" t="s">
        <v>13</v>
      </c>
      <c r="G114" s="4" t="s">
        <v>11</v>
      </c>
    </row>
    <row r="115" spans="1:7" x14ac:dyDescent="0.25">
      <c r="A115" s="21">
        <v>43604041</v>
      </c>
      <c r="B115" s="21">
        <v>12159</v>
      </c>
      <c r="C115" s="21">
        <v>14</v>
      </c>
      <c r="D115" s="21">
        <v>70</v>
      </c>
      <c r="E115" s="16" t="str">
        <f t="shared" si="1"/>
        <v>APROBÓ</v>
      </c>
      <c r="F115" s="17" t="s">
        <v>13</v>
      </c>
      <c r="G115" s="4" t="s">
        <v>11</v>
      </c>
    </row>
    <row r="116" spans="1:7" x14ac:dyDescent="0.25">
      <c r="A116" s="21">
        <v>43913013</v>
      </c>
      <c r="B116" s="21">
        <v>12160</v>
      </c>
      <c r="C116" s="21">
        <v>11</v>
      </c>
      <c r="D116" s="21">
        <v>55</v>
      </c>
      <c r="E116" s="16" t="str">
        <f t="shared" si="1"/>
        <v>REPROBÓ</v>
      </c>
      <c r="F116" s="17" t="s">
        <v>13</v>
      </c>
      <c r="G116" s="4" t="s">
        <v>11</v>
      </c>
    </row>
    <row r="117" spans="1:7" x14ac:dyDescent="0.25">
      <c r="A117" s="21">
        <v>43976374</v>
      </c>
      <c r="B117" s="21">
        <v>12142</v>
      </c>
      <c r="C117" s="21">
        <v>7</v>
      </c>
      <c r="D117" s="21">
        <v>35</v>
      </c>
      <c r="E117" s="16" t="str">
        <f t="shared" si="1"/>
        <v>REPROBÓ</v>
      </c>
      <c r="F117" s="17" t="s">
        <v>13</v>
      </c>
      <c r="G117" s="4" t="s">
        <v>11</v>
      </c>
    </row>
    <row r="118" spans="1:7" x14ac:dyDescent="0.25">
      <c r="A118" s="21">
        <v>71217680</v>
      </c>
      <c r="B118" s="21">
        <v>12168</v>
      </c>
      <c r="C118" s="21">
        <v>15</v>
      </c>
      <c r="D118" s="21">
        <v>75</v>
      </c>
      <c r="E118" s="16" t="str">
        <f t="shared" si="1"/>
        <v>APROBÓ</v>
      </c>
      <c r="F118" s="17" t="s">
        <v>13</v>
      </c>
      <c r="G118" s="4" t="s">
        <v>11</v>
      </c>
    </row>
    <row r="119" spans="1:7" x14ac:dyDescent="0.25">
      <c r="A119" s="21">
        <v>98565794</v>
      </c>
      <c r="B119" s="21">
        <v>12134</v>
      </c>
      <c r="C119" s="21">
        <v>14</v>
      </c>
      <c r="D119" s="21">
        <v>70</v>
      </c>
      <c r="E119" s="16" t="str">
        <f t="shared" si="1"/>
        <v>APROBÓ</v>
      </c>
      <c r="F119" s="17" t="s">
        <v>13</v>
      </c>
      <c r="G119" s="4" t="s">
        <v>11</v>
      </c>
    </row>
    <row r="120" spans="1:7" x14ac:dyDescent="0.25">
      <c r="A120" s="21">
        <v>1017190281</v>
      </c>
      <c r="B120" s="21">
        <v>12136</v>
      </c>
      <c r="C120" s="21">
        <v>14</v>
      </c>
      <c r="D120" s="21">
        <v>70</v>
      </c>
      <c r="E120" s="16" t="str">
        <f t="shared" si="1"/>
        <v>APROBÓ</v>
      </c>
      <c r="F120" s="17" t="s">
        <v>13</v>
      </c>
      <c r="G120" s="4" t="s">
        <v>11</v>
      </c>
    </row>
    <row r="121" spans="1:7" x14ac:dyDescent="0.25">
      <c r="A121" s="21">
        <v>1017201034</v>
      </c>
      <c r="B121" s="21">
        <v>12158</v>
      </c>
      <c r="C121" s="21">
        <v>15</v>
      </c>
      <c r="D121" s="21">
        <v>75</v>
      </c>
      <c r="E121" s="16" t="str">
        <f t="shared" si="1"/>
        <v>APROBÓ</v>
      </c>
      <c r="F121" s="17" t="s">
        <v>13</v>
      </c>
      <c r="G121" s="4" t="s">
        <v>11</v>
      </c>
    </row>
    <row r="122" spans="1:7" x14ac:dyDescent="0.25">
      <c r="A122" s="21">
        <v>1017216718</v>
      </c>
      <c r="B122" s="21">
        <v>12164</v>
      </c>
      <c r="C122" s="21">
        <v>15</v>
      </c>
      <c r="D122" s="21">
        <v>75</v>
      </c>
      <c r="E122" s="16" t="str">
        <f t="shared" si="1"/>
        <v>APROBÓ</v>
      </c>
      <c r="F122" s="17" t="s">
        <v>13</v>
      </c>
      <c r="G122" s="4" t="s">
        <v>11</v>
      </c>
    </row>
    <row r="123" spans="1:7" x14ac:dyDescent="0.25">
      <c r="A123" s="21">
        <v>1020439893</v>
      </c>
      <c r="B123" s="21">
        <v>12161</v>
      </c>
      <c r="C123" s="21">
        <v>12</v>
      </c>
      <c r="D123" s="21">
        <v>60</v>
      </c>
      <c r="E123" s="16" t="str">
        <f t="shared" si="1"/>
        <v>APROBÓ</v>
      </c>
      <c r="F123" s="17" t="s">
        <v>13</v>
      </c>
      <c r="G123" s="4" t="s">
        <v>11</v>
      </c>
    </row>
    <row r="124" spans="1:7" x14ac:dyDescent="0.25">
      <c r="A124" s="21">
        <v>1020456299</v>
      </c>
      <c r="B124" s="21">
        <v>12127</v>
      </c>
      <c r="C124" s="21">
        <v>9</v>
      </c>
      <c r="D124" s="21">
        <v>45</v>
      </c>
      <c r="E124" s="16" t="str">
        <f t="shared" si="1"/>
        <v>REPROBÓ</v>
      </c>
      <c r="F124" s="17" t="s">
        <v>13</v>
      </c>
      <c r="G124" s="4" t="s">
        <v>11</v>
      </c>
    </row>
    <row r="125" spans="1:7" x14ac:dyDescent="0.25">
      <c r="A125" s="21">
        <v>1026143165</v>
      </c>
      <c r="B125" s="21">
        <v>12135</v>
      </c>
      <c r="C125" s="21">
        <v>13</v>
      </c>
      <c r="D125" s="21">
        <v>65</v>
      </c>
      <c r="E125" s="16" t="str">
        <f t="shared" si="1"/>
        <v>APROBÓ</v>
      </c>
      <c r="F125" s="17" t="s">
        <v>13</v>
      </c>
      <c r="G125" s="4" t="s">
        <v>11</v>
      </c>
    </row>
    <row r="126" spans="1:7" x14ac:dyDescent="0.25">
      <c r="A126" s="21">
        <v>1026153135</v>
      </c>
      <c r="B126" s="21">
        <v>12169</v>
      </c>
      <c r="C126" s="21">
        <v>13</v>
      </c>
      <c r="D126" s="21">
        <v>65</v>
      </c>
      <c r="E126" s="16" t="str">
        <f t="shared" si="1"/>
        <v>APROBÓ</v>
      </c>
      <c r="F126" s="17" t="s">
        <v>13</v>
      </c>
      <c r="G126" s="4" t="s">
        <v>11</v>
      </c>
    </row>
    <row r="127" spans="1:7" x14ac:dyDescent="0.25">
      <c r="A127" s="21">
        <v>1030565567</v>
      </c>
      <c r="B127" s="21">
        <v>12131</v>
      </c>
      <c r="C127" s="21">
        <v>3</v>
      </c>
      <c r="D127" s="21">
        <v>15</v>
      </c>
      <c r="E127" s="16" t="str">
        <f t="shared" si="1"/>
        <v>REPROBÓ</v>
      </c>
      <c r="F127" s="17" t="s">
        <v>13</v>
      </c>
      <c r="G127" s="4" t="s">
        <v>11</v>
      </c>
    </row>
    <row r="128" spans="1:7" x14ac:dyDescent="0.25">
      <c r="A128" s="21">
        <v>1035869587</v>
      </c>
      <c r="B128" s="21">
        <v>12153</v>
      </c>
      <c r="C128" s="21">
        <v>15</v>
      </c>
      <c r="D128" s="21">
        <v>75</v>
      </c>
      <c r="E128" s="16" t="str">
        <f t="shared" si="1"/>
        <v>APROBÓ</v>
      </c>
      <c r="F128" s="17" t="s">
        <v>13</v>
      </c>
      <c r="G128" s="4" t="s">
        <v>11</v>
      </c>
    </row>
    <row r="129" spans="1:7" x14ac:dyDescent="0.25">
      <c r="A129" s="21">
        <v>1036401800</v>
      </c>
      <c r="B129" s="21">
        <v>12179</v>
      </c>
      <c r="C129" s="21">
        <v>14</v>
      </c>
      <c r="D129" s="21">
        <v>70</v>
      </c>
      <c r="E129" s="16" t="str">
        <f t="shared" si="1"/>
        <v>APROBÓ</v>
      </c>
      <c r="F129" s="17" t="s">
        <v>13</v>
      </c>
      <c r="G129" s="4" t="s">
        <v>11</v>
      </c>
    </row>
    <row r="130" spans="1:7" x14ac:dyDescent="0.25">
      <c r="A130" s="21">
        <v>1037237695</v>
      </c>
      <c r="B130" s="21">
        <v>12141</v>
      </c>
      <c r="C130" s="21">
        <v>8</v>
      </c>
      <c r="D130" s="21">
        <v>40</v>
      </c>
      <c r="E130" s="16" t="str">
        <f t="shared" ref="E130:E155" si="2">IF(C130&gt;=12,"APROBÓ","REPROBÓ")</f>
        <v>REPROBÓ</v>
      </c>
      <c r="F130" s="17" t="s">
        <v>13</v>
      </c>
      <c r="G130" s="4" t="s">
        <v>11</v>
      </c>
    </row>
    <row r="131" spans="1:7" x14ac:dyDescent="0.25">
      <c r="A131" s="21">
        <v>1037623485</v>
      </c>
      <c r="B131" s="21">
        <v>12180</v>
      </c>
      <c r="C131" s="21">
        <v>11</v>
      </c>
      <c r="D131" s="21">
        <v>55</v>
      </c>
      <c r="E131" s="16" t="str">
        <f t="shared" si="2"/>
        <v>REPROBÓ</v>
      </c>
      <c r="F131" s="17" t="s">
        <v>13</v>
      </c>
      <c r="G131" s="4" t="s">
        <v>11</v>
      </c>
    </row>
    <row r="132" spans="1:7" x14ac:dyDescent="0.25">
      <c r="A132" s="21">
        <v>1039461037</v>
      </c>
      <c r="B132" s="21">
        <v>12155</v>
      </c>
      <c r="C132" s="21">
        <v>9</v>
      </c>
      <c r="D132" s="21">
        <v>45</v>
      </c>
      <c r="E132" s="16" t="str">
        <f t="shared" si="2"/>
        <v>REPROBÓ</v>
      </c>
      <c r="F132" s="17" t="s">
        <v>13</v>
      </c>
      <c r="G132" s="4" t="s">
        <v>11</v>
      </c>
    </row>
    <row r="133" spans="1:7" x14ac:dyDescent="0.25">
      <c r="A133" s="21">
        <v>1040325048</v>
      </c>
      <c r="B133" s="21">
        <v>12157</v>
      </c>
      <c r="C133" s="21">
        <v>16</v>
      </c>
      <c r="D133" s="21">
        <v>80</v>
      </c>
      <c r="E133" s="16" t="str">
        <f t="shared" si="2"/>
        <v>APROBÓ</v>
      </c>
      <c r="F133" s="17" t="s">
        <v>13</v>
      </c>
      <c r="G133" s="4" t="s">
        <v>11</v>
      </c>
    </row>
    <row r="134" spans="1:7" x14ac:dyDescent="0.25">
      <c r="A134" s="21">
        <v>1040740224</v>
      </c>
      <c r="B134" s="21">
        <v>12162</v>
      </c>
      <c r="C134" s="21">
        <v>18</v>
      </c>
      <c r="D134" s="21">
        <v>90</v>
      </c>
      <c r="E134" s="16" t="str">
        <f t="shared" si="2"/>
        <v>APROBÓ</v>
      </c>
      <c r="F134" s="17" t="s">
        <v>13</v>
      </c>
      <c r="G134" s="4" t="s">
        <v>11</v>
      </c>
    </row>
    <row r="135" spans="1:7" x14ac:dyDescent="0.25">
      <c r="A135" s="21">
        <v>1040744898</v>
      </c>
      <c r="B135" s="21">
        <v>12173</v>
      </c>
      <c r="C135" s="21">
        <v>14</v>
      </c>
      <c r="D135" s="21">
        <v>70</v>
      </c>
      <c r="E135" s="16" t="str">
        <f t="shared" si="2"/>
        <v>APROBÓ</v>
      </c>
      <c r="F135" s="17" t="s">
        <v>13</v>
      </c>
      <c r="G135" s="4" t="s">
        <v>11</v>
      </c>
    </row>
    <row r="136" spans="1:7" x14ac:dyDescent="0.25">
      <c r="A136" s="21">
        <v>1041231166</v>
      </c>
      <c r="B136" s="21">
        <v>12167</v>
      </c>
      <c r="C136" s="21">
        <v>10</v>
      </c>
      <c r="D136" s="21">
        <v>50</v>
      </c>
      <c r="E136" s="16" t="str">
        <f t="shared" si="2"/>
        <v>REPROBÓ</v>
      </c>
      <c r="F136" s="17" t="s">
        <v>13</v>
      </c>
      <c r="G136" s="4" t="s">
        <v>11</v>
      </c>
    </row>
    <row r="137" spans="1:7" x14ac:dyDescent="0.25">
      <c r="A137" s="21">
        <v>1042067187</v>
      </c>
      <c r="B137" s="21">
        <v>12156</v>
      </c>
      <c r="C137" s="21">
        <v>7</v>
      </c>
      <c r="D137" s="21">
        <v>35</v>
      </c>
      <c r="E137" s="16" t="str">
        <f t="shared" si="2"/>
        <v>REPROBÓ</v>
      </c>
      <c r="F137" s="17" t="s">
        <v>13</v>
      </c>
      <c r="G137" s="4" t="s">
        <v>11</v>
      </c>
    </row>
    <row r="138" spans="1:7" x14ac:dyDescent="0.25">
      <c r="A138" s="21">
        <v>1044507094</v>
      </c>
      <c r="B138" s="21">
        <v>12178</v>
      </c>
      <c r="C138" s="21">
        <v>17</v>
      </c>
      <c r="D138" s="21">
        <v>85</v>
      </c>
      <c r="E138" s="16" t="str">
        <f t="shared" si="2"/>
        <v>APROBÓ</v>
      </c>
      <c r="F138" s="17" t="s">
        <v>13</v>
      </c>
      <c r="G138" s="4" t="s">
        <v>11</v>
      </c>
    </row>
    <row r="139" spans="1:7" x14ac:dyDescent="0.25">
      <c r="A139" s="21">
        <v>1045020080</v>
      </c>
      <c r="B139" s="21">
        <v>12146</v>
      </c>
      <c r="C139" s="21">
        <v>13</v>
      </c>
      <c r="D139" s="21">
        <v>65</v>
      </c>
      <c r="E139" s="16" t="str">
        <f t="shared" si="2"/>
        <v>APROBÓ</v>
      </c>
      <c r="F139" s="17" t="s">
        <v>13</v>
      </c>
      <c r="G139" s="4" t="s">
        <v>11</v>
      </c>
    </row>
    <row r="140" spans="1:7" x14ac:dyDescent="0.25">
      <c r="A140" s="21">
        <v>1085662951</v>
      </c>
      <c r="B140" s="21">
        <v>12176</v>
      </c>
      <c r="C140" s="21">
        <v>9</v>
      </c>
      <c r="D140" s="21">
        <v>45</v>
      </c>
      <c r="E140" s="16" t="str">
        <f t="shared" si="2"/>
        <v>REPROBÓ</v>
      </c>
      <c r="F140" s="17" t="s">
        <v>13</v>
      </c>
      <c r="G140" s="4" t="s">
        <v>11</v>
      </c>
    </row>
    <row r="141" spans="1:7" x14ac:dyDescent="0.25">
      <c r="A141" s="21">
        <v>1112784790</v>
      </c>
      <c r="B141" s="21">
        <v>12170</v>
      </c>
      <c r="C141" s="21">
        <v>13</v>
      </c>
      <c r="D141" s="21">
        <v>65</v>
      </c>
      <c r="E141" s="16" t="str">
        <f t="shared" si="2"/>
        <v>APROBÓ</v>
      </c>
      <c r="F141" s="17" t="s">
        <v>13</v>
      </c>
      <c r="G141" s="4" t="s">
        <v>11</v>
      </c>
    </row>
    <row r="142" spans="1:7" x14ac:dyDescent="0.25">
      <c r="A142" s="21">
        <v>1112784791</v>
      </c>
      <c r="B142" s="21">
        <v>12165</v>
      </c>
      <c r="C142" s="21">
        <v>11</v>
      </c>
      <c r="D142" s="21">
        <v>55</v>
      </c>
      <c r="E142" s="16" t="str">
        <f t="shared" si="2"/>
        <v>REPROBÓ</v>
      </c>
      <c r="F142" s="17" t="s">
        <v>13</v>
      </c>
      <c r="G142" s="4" t="s">
        <v>11</v>
      </c>
    </row>
    <row r="143" spans="1:7" x14ac:dyDescent="0.25">
      <c r="A143" s="21">
        <v>1118843636</v>
      </c>
      <c r="B143" s="21">
        <v>12140</v>
      </c>
      <c r="C143" s="21">
        <v>16</v>
      </c>
      <c r="D143" s="21">
        <v>80</v>
      </c>
      <c r="E143" s="16" t="str">
        <f t="shared" si="2"/>
        <v>APROBÓ</v>
      </c>
      <c r="F143" s="17" t="s">
        <v>13</v>
      </c>
      <c r="G143" s="4" t="s">
        <v>11</v>
      </c>
    </row>
    <row r="144" spans="1:7" x14ac:dyDescent="0.25">
      <c r="A144" s="21">
        <v>1128281160</v>
      </c>
      <c r="B144" s="21">
        <v>12151</v>
      </c>
      <c r="C144" s="21">
        <v>10</v>
      </c>
      <c r="D144" s="21">
        <v>50</v>
      </c>
      <c r="E144" s="16" t="str">
        <f t="shared" si="2"/>
        <v>REPROBÓ</v>
      </c>
      <c r="F144" s="17" t="s">
        <v>13</v>
      </c>
      <c r="G144" s="4" t="s">
        <v>11</v>
      </c>
    </row>
    <row r="145" spans="1:7" x14ac:dyDescent="0.25">
      <c r="A145" s="21">
        <v>1128440064</v>
      </c>
      <c r="B145" s="21">
        <v>12132</v>
      </c>
      <c r="C145" s="21">
        <v>10</v>
      </c>
      <c r="D145" s="21">
        <v>50</v>
      </c>
      <c r="E145" s="16" t="str">
        <f t="shared" si="2"/>
        <v>REPROBÓ</v>
      </c>
      <c r="F145" s="17" t="s">
        <v>13</v>
      </c>
      <c r="G145" s="4" t="s">
        <v>11</v>
      </c>
    </row>
    <row r="146" spans="1:7" x14ac:dyDescent="0.25">
      <c r="A146" s="21">
        <v>1151447910</v>
      </c>
      <c r="B146" s="21">
        <v>12143</v>
      </c>
      <c r="C146" s="21">
        <v>13</v>
      </c>
      <c r="D146" s="21">
        <v>65</v>
      </c>
      <c r="E146" s="16" t="str">
        <f t="shared" si="2"/>
        <v>APROBÓ</v>
      </c>
      <c r="F146" s="17" t="s">
        <v>13</v>
      </c>
      <c r="G146" s="4" t="s">
        <v>11</v>
      </c>
    </row>
    <row r="147" spans="1:7" x14ac:dyDescent="0.25">
      <c r="A147" s="21">
        <v>1152211713</v>
      </c>
      <c r="B147" s="21">
        <v>12137</v>
      </c>
      <c r="C147" s="21">
        <v>12</v>
      </c>
      <c r="D147" s="21">
        <v>60</v>
      </c>
      <c r="E147" s="16" t="str">
        <f t="shared" si="2"/>
        <v>APROBÓ</v>
      </c>
      <c r="F147" s="17" t="s">
        <v>13</v>
      </c>
      <c r="G147" s="4" t="s">
        <v>11</v>
      </c>
    </row>
    <row r="148" spans="1:7" x14ac:dyDescent="0.25">
      <c r="A148" s="21">
        <v>1152438828</v>
      </c>
      <c r="B148" s="21">
        <v>12148</v>
      </c>
      <c r="C148" s="21">
        <v>10</v>
      </c>
      <c r="D148" s="21">
        <v>50</v>
      </c>
      <c r="E148" s="16" t="str">
        <f t="shared" si="2"/>
        <v>REPROBÓ</v>
      </c>
      <c r="F148" s="17" t="s">
        <v>13</v>
      </c>
      <c r="G148" s="4" t="s">
        <v>11</v>
      </c>
    </row>
    <row r="149" spans="1:7" x14ac:dyDescent="0.25">
      <c r="A149" s="21">
        <v>1214715063</v>
      </c>
      <c r="B149" s="21">
        <v>12126</v>
      </c>
      <c r="C149" s="21">
        <v>12</v>
      </c>
      <c r="D149" s="21">
        <v>60</v>
      </c>
      <c r="E149" s="16" t="str">
        <f t="shared" si="2"/>
        <v>APROBÓ</v>
      </c>
      <c r="F149" s="17" t="s">
        <v>13</v>
      </c>
      <c r="G149" s="4" t="s">
        <v>11</v>
      </c>
    </row>
    <row r="150" spans="1:7" x14ac:dyDescent="0.25">
      <c r="A150" s="21">
        <v>1214730429</v>
      </c>
      <c r="B150" s="21">
        <v>12128</v>
      </c>
      <c r="C150" s="21">
        <v>11</v>
      </c>
      <c r="D150" s="21">
        <v>55</v>
      </c>
      <c r="E150" s="16" t="str">
        <f t="shared" si="2"/>
        <v>REPROBÓ</v>
      </c>
      <c r="F150" s="17" t="s">
        <v>13</v>
      </c>
      <c r="G150" s="4" t="s">
        <v>11</v>
      </c>
    </row>
    <row r="151" spans="1:7" x14ac:dyDescent="0.25">
      <c r="A151" s="15">
        <v>1035434209</v>
      </c>
      <c r="B151" s="15">
        <v>12183</v>
      </c>
      <c r="C151" s="15">
        <v>13</v>
      </c>
      <c r="D151" s="15">
        <v>65</v>
      </c>
      <c r="E151" s="16" t="str">
        <f t="shared" si="2"/>
        <v>APROBÓ</v>
      </c>
      <c r="F151" s="17" t="s">
        <v>15</v>
      </c>
      <c r="G151" s="4" t="s">
        <v>11</v>
      </c>
    </row>
    <row r="152" spans="1:7" x14ac:dyDescent="0.25">
      <c r="A152" s="15">
        <v>1037237749</v>
      </c>
      <c r="B152" s="15">
        <v>12182</v>
      </c>
      <c r="C152" s="15">
        <v>13</v>
      </c>
      <c r="D152" s="15">
        <v>65</v>
      </c>
      <c r="E152" s="16" t="str">
        <f t="shared" si="2"/>
        <v>APROBÓ</v>
      </c>
      <c r="F152" s="17" t="s">
        <v>15</v>
      </c>
      <c r="G152" s="4" t="s">
        <v>11</v>
      </c>
    </row>
    <row r="153" spans="1:7" x14ac:dyDescent="0.25">
      <c r="A153" s="15">
        <v>1088593416</v>
      </c>
      <c r="B153" s="15">
        <v>12184</v>
      </c>
      <c r="C153" s="15">
        <v>11</v>
      </c>
      <c r="D153" s="15">
        <v>55</v>
      </c>
      <c r="E153" s="16" t="str">
        <f t="shared" si="2"/>
        <v>REPROBÓ</v>
      </c>
      <c r="F153" s="17" t="s">
        <v>15</v>
      </c>
      <c r="G153" s="4" t="s">
        <v>11</v>
      </c>
    </row>
    <row r="154" spans="1:7" x14ac:dyDescent="0.25">
      <c r="A154" s="15">
        <v>1037369545</v>
      </c>
      <c r="B154" s="15">
        <v>12186</v>
      </c>
      <c r="C154" s="15">
        <v>11</v>
      </c>
      <c r="D154" s="15">
        <v>55</v>
      </c>
      <c r="E154" s="16" t="str">
        <f t="shared" si="2"/>
        <v>REPROBÓ</v>
      </c>
      <c r="F154" s="17" t="s">
        <v>14</v>
      </c>
      <c r="G154" s="4" t="s">
        <v>11</v>
      </c>
    </row>
    <row r="155" spans="1:7" x14ac:dyDescent="0.25">
      <c r="A155" s="15">
        <v>1128462466</v>
      </c>
      <c r="B155" s="15">
        <v>12187</v>
      </c>
      <c r="C155" s="15">
        <v>16</v>
      </c>
      <c r="D155" s="15">
        <v>80</v>
      </c>
      <c r="E155" s="16" t="str">
        <f t="shared" si="2"/>
        <v>APROBÓ</v>
      </c>
      <c r="F155" s="17" t="s">
        <v>14</v>
      </c>
      <c r="G155" s="4" t="s">
        <v>11</v>
      </c>
    </row>
  </sheetData>
  <sheetProtection algorithmName="SHA-512" hashValue="WYj0ZafgRyQEN4u1usgdp0zNIOmtPhkvp9kIWb55EOLsXxTBKPdq4jxjw3YahLgOVlaQm4u7+w/bXTA+FCp6fA==" saltValue="NB0jCfS0txYv8IQCF57lq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view="pageBreakPreview" zoomScaleNormal="100" zoomScaleSheetLayoutView="100" workbookViewId="0">
      <selection activeCell="B3" sqref="B3"/>
    </sheetView>
  </sheetViews>
  <sheetFormatPr baseColWidth="10" defaultRowHeight="15" x14ac:dyDescent="0.25"/>
  <cols>
    <col min="1" max="1" width="17.85546875" style="3" bestFit="1" customWidth="1"/>
    <col min="2" max="2" width="15.5703125" style="3" customWidth="1"/>
    <col min="3" max="3" width="11.85546875" style="3" bestFit="1" customWidth="1"/>
    <col min="4" max="4" width="15.85546875" style="3" customWidth="1"/>
    <col min="5" max="5" width="17.28515625" style="3" customWidth="1"/>
  </cols>
  <sheetData>
    <row r="1" spans="1:5" ht="65.25" customHeight="1" x14ac:dyDescent="0.3">
      <c r="A1" s="10"/>
      <c r="B1" s="22" t="s">
        <v>7</v>
      </c>
      <c r="C1" s="23"/>
      <c r="D1" s="23"/>
      <c r="E1" s="23"/>
    </row>
    <row r="2" spans="1:5" ht="19.5" x14ac:dyDescent="0.3">
      <c r="A2" s="11"/>
      <c r="B2" s="11"/>
      <c r="C2" s="11"/>
      <c r="D2" s="11"/>
      <c r="E2" s="11"/>
    </row>
    <row r="3" spans="1:5" ht="19.5" x14ac:dyDescent="0.3">
      <c r="A3" s="12" t="s">
        <v>8</v>
      </c>
      <c r="B3" s="18"/>
      <c r="C3" s="11"/>
      <c r="D3" s="11"/>
      <c r="E3" s="11"/>
    </row>
    <row r="4" spans="1:5" ht="19.5" x14ac:dyDescent="0.3">
      <c r="A4" s="12"/>
      <c r="B4" s="13"/>
      <c r="C4" s="11"/>
      <c r="D4" s="11"/>
      <c r="E4" s="11"/>
    </row>
    <row r="5" spans="1:5" ht="19.5" x14ac:dyDescent="0.3">
      <c r="A5" s="14" t="s">
        <v>12</v>
      </c>
      <c r="B5" s="13" t="e">
        <f>VLOOKUP(B3,Datos!A2:G323,2,FALSE)</f>
        <v>#N/A</v>
      </c>
      <c r="C5" s="11"/>
      <c r="D5" s="11"/>
      <c r="E5" s="11"/>
    </row>
    <row r="6" spans="1:5" ht="19.5" x14ac:dyDescent="0.3">
      <c r="A6" s="12"/>
      <c r="B6" s="13"/>
      <c r="C6" s="11"/>
      <c r="D6" s="11"/>
      <c r="E6" s="11"/>
    </row>
    <row r="7" spans="1:5" ht="19.5" x14ac:dyDescent="0.3">
      <c r="A7" s="12" t="s">
        <v>9</v>
      </c>
      <c r="B7" s="13" t="e">
        <f>VLOOKUP(B3,Datos!A2:G323,3,FALSE)</f>
        <v>#N/A</v>
      </c>
      <c r="C7" s="11"/>
      <c r="D7" s="11"/>
      <c r="E7" s="11"/>
    </row>
    <row r="8" spans="1:5" ht="19.5" x14ac:dyDescent="0.3">
      <c r="A8" s="12"/>
      <c r="B8" s="13"/>
      <c r="C8" s="11"/>
      <c r="D8" s="11"/>
      <c r="E8" s="11"/>
    </row>
    <row r="9" spans="1:5" ht="19.5" x14ac:dyDescent="0.3">
      <c r="A9" s="12" t="s">
        <v>6</v>
      </c>
      <c r="B9" s="13" t="e">
        <f>VLOOKUP(B3,Datos!A2:G323,4,FALSE)</f>
        <v>#N/A</v>
      </c>
      <c r="C9" s="11"/>
      <c r="D9" s="11"/>
      <c r="E9" s="11"/>
    </row>
    <row r="10" spans="1:5" ht="19.5" x14ac:dyDescent="0.3">
      <c r="A10" s="12"/>
      <c r="B10" s="13"/>
      <c r="C10" s="11"/>
      <c r="D10" s="11"/>
      <c r="E10" s="11"/>
    </row>
    <row r="11" spans="1:5" ht="19.5" x14ac:dyDescent="0.3">
      <c r="A11" s="12" t="s">
        <v>3</v>
      </c>
      <c r="B11" s="13" t="e">
        <f>VLOOKUP(B3,Datos!A2:G323,5,FALSE)</f>
        <v>#N/A</v>
      </c>
      <c r="C11" s="11"/>
      <c r="D11" s="11"/>
      <c r="E11" s="11"/>
    </row>
    <row r="12" spans="1:5" ht="19.5" x14ac:dyDescent="0.3">
      <c r="A12" s="12"/>
      <c r="B12" s="13"/>
      <c r="C12" s="11"/>
      <c r="D12" s="11"/>
      <c r="E12" s="11"/>
    </row>
    <row r="13" spans="1:5" ht="19.5" x14ac:dyDescent="0.3">
      <c r="A13" s="12" t="s">
        <v>4</v>
      </c>
      <c r="B13" s="13" t="e">
        <f>VLOOKUP(B3,Datos!A2:G323,6,FALSE)</f>
        <v>#N/A</v>
      </c>
      <c r="C13" s="11"/>
      <c r="D13" s="11"/>
      <c r="E13" s="11"/>
    </row>
    <row r="14" spans="1:5" ht="19.5" x14ac:dyDescent="0.3">
      <c r="A14" s="12"/>
      <c r="B14" s="13"/>
      <c r="C14" s="11"/>
      <c r="D14" s="11"/>
      <c r="E14" s="11"/>
    </row>
    <row r="15" spans="1:5" ht="19.5" x14ac:dyDescent="0.3">
      <c r="A15" s="12" t="s">
        <v>10</v>
      </c>
      <c r="B15" s="13" t="e">
        <f>VLOOKUP(B3,Datos!A2:G323,7,FALSE)</f>
        <v>#N/A</v>
      </c>
      <c r="C15" s="11"/>
      <c r="D15" s="11"/>
      <c r="E15" s="11"/>
    </row>
    <row r="16" spans="1:5" x14ac:dyDescent="0.25">
      <c r="A16" s="1"/>
      <c r="B16" s="2"/>
    </row>
    <row r="17" spans="1:1" x14ac:dyDescent="0.25">
      <c r="A17" s="1"/>
    </row>
  </sheetData>
  <sheetProtection selectLockedCells="1"/>
  <dataConsolidate/>
  <mergeCells count="1">
    <mergeCell ref="B1:E1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88B659B8-0428-4584-887A-F5D4EB53CBAF}">
            <xm:f>NOT(ISERROR(SEARCH($B$11,B11)))</xm:f>
            <xm:f>$B$11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Resultados</vt:lpstr>
    </vt:vector>
  </TitlesOfParts>
  <Company>udea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Usuario</cp:lastModifiedBy>
  <cp:lastPrinted>2015-06-17T18:54:50Z</cp:lastPrinted>
  <dcterms:created xsi:type="dcterms:W3CDTF">2014-03-12T19:59:10Z</dcterms:created>
  <dcterms:modified xsi:type="dcterms:W3CDTF">2018-12-03T21:20:03Z</dcterms:modified>
</cp:coreProperties>
</file>