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icedecanatura\Desktop\"/>
    </mc:Choice>
  </mc:AlternateContent>
  <bookViews>
    <workbookView xWindow="0" yWindow="0" windowWidth="16170" windowHeight="6060" tabRatio="625" activeTab="5"/>
  </bookViews>
  <sheets>
    <sheet name="0.Inicio" sheetId="1" r:id="rId1"/>
    <sheet name="1. Mapa Estratégico" sheetId="2" state="hidden" r:id="rId2"/>
    <sheet name="2.Matriz de contribuciones PAI" sheetId="3" state="hidden" r:id="rId3"/>
    <sheet name="Hoja2" sheetId="4" state="hidden" r:id="rId4"/>
    <sheet name="2.Matriz de contribucionesRDO" sheetId="5" state="hidden" r:id="rId5"/>
    <sheet name="FormatoPAInuevo" sheetId="6" r:id="rId6"/>
    <sheet name="Renovacióncurricular2016" sheetId="7" r:id="rId7"/>
    <sheet name="Posmedellin2016" sheetId="8" r:id="rId8"/>
    <sheet name="Ofertaenregiones" sheetId="9" r:id="rId9"/>
    <sheet name="Observatorio" sheetId="10" r:id="rId10"/>
    <sheet name="Investigación" sheetId="11" r:id="rId11"/>
    <sheet name="Difusiónarteycultura" sheetId="12" r:id="rId12"/>
    <sheet name="Mejorainf.física" sheetId="13" r:id="rId13"/>
  </sheets>
  <definedNames>
    <definedName name="_xlnm._FilterDatabase" localSheetId="2" hidden="1">'2.Matriz de contribuciones PAI'!$A$5:$Z$81</definedName>
    <definedName name="_xlnm._FilterDatabase" localSheetId="4" hidden="1">'2.Matriz de contribucionesRDO'!$A$5:$AA$81</definedName>
    <definedName name="_xlnm._FilterDatabase" localSheetId="5" hidden="1">FormatoPAInuevo!$A$5:$AJ$74</definedName>
  </definedNames>
  <calcPr calcId="162913" concurrentCalc="0"/>
</workbook>
</file>

<file path=xl/calcChain.xml><?xml version="1.0" encoding="utf-8"?>
<calcChain xmlns="http://schemas.openxmlformats.org/spreadsheetml/2006/main">
  <c r="K56" i="6" l="1"/>
  <c r="K54" i="6"/>
  <c r="J33" i="13"/>
  <c r="J52" i="12"/>
  <c r="J53" i="11"/>
  <c r="J29" i="10"/>
  <c r="J33" i="9"/>
  <c r="J34" i="9"/>
  <c r="J34" i="8"/>
  <c r="J31" i="7"/>
  <c r="I44" i="6"/>
  <c r="I43" i="6"/>
  <c r="I72" i="6"/>
  <c r="L54" i="6"/>
  <c r="L40" i="6"/>
  <c r="K40" i="6"/>
  <c r="L26" i="6"/>
  <c r="L8" i="6"/>
  <c r="L7" i="6"/>
  <c r="L6" i="6"/>
  <c r="K6" i="6"/>
  <c r="I68" i="6"/>
  <c r="I67" i="6"/>
  <c r="I60" i="6"/>
  <c r="I59" i="6"/>
  <c r="I38" i="6"/>
  <c r="I31" i="6"/>
  <c r="I37" i="6"/>
  <c r="I21" i="6"/>
  <c r="I20" i="6"/>
  <c r="I12" i="6"/>
  <c r="I9" i="6"/>
  <c r="H37" i="13"/>
  <c r="F37" i="13"/>
  <c r="D37" i="13"/>
  <c r="J36" i="13"/>
  <c r="J35" i="13"/>
  <c r="J34" i="13"/>
  <c r="J32" i="13"/>
  <c r="H56" i="12"/>
  <c r="F56" i="12"/>
  <c r="D56" i="12"/>
  <c r="J55" i="12"/>
  <c r="J54" i="12"/>
  <c r="J53" i="12"/>
  <c r="J51" i="12"/>
  <c r="H57" i="11"/>
  <c r="F57" i="11"/>
  <c r="D57" i="11"/>
  <c r="J56" i="11"/>
  <c r="J55" i="11"/>
  <c r="J54" i="11"/>
  <c r="J52" i="11"/>
  <c r="H33" i="10"/>
  <c r="F33" i="10"/>
  <c r="D33" i="10"/>
  <c r="J32" i="10"/>
  <c r="J31" i="10"/>
  <c r="J30" i="10"/>
  <c r="J28" i="10"/>
  <c r="H38" i="9"/>
  <c r="F38" i="9"/>
  <c r="D38" i="9"/>
  <c r="J37" i="9"/>
  <c r="J36" i="9"/>
  <c r="J35" i="9"/>
  <c r="H38" i="8"/>
  <c r="F38" i="8"/>
  <c r="D38" i="8"/>
  <c r="J38" i="8"/>
  <c r="I39" i="8"/>
  <c r="J37" i="8"/>
  <c r="J36" i="8"/>
  <c r="J35" i="8"/>
  <c r="J33" i="8"/>
  <c r="H35" i="7"/>
  <c r="F35" i="7"/>
  <c r="D35" i="7"/>
  <c r="J34" i="7"/>
  <c r="J33" i="7"/>
  <c r="J32" i="7"/>
  <c r="J30" i="7"/>
  <c r="K8" i="6"/>
  <c r="K7" i="6"/>
  <c r="L70" i="5"/>
  <c r="L69" i="5"/>
  <c r="L57" i="5"/>
  <c r="G57" i="5"/>
  <c r="F57" i="5"/>
  <c r="L51" i="5"/>
  <c r="L70" i="3"/>
  <c r="L69" i="3"/>
  <c r="L57" i="3"/>
  <c r="G57" i="3"/>
  <c r="F57" i="3"/>
  <c r="L51" i="3"/>
  <c r="J57" i="11"/>
  <c r="I58" i="11"/>
  <c r="J37" i="13"/>
  <c r="I38" i="13"/>
  <c r="J38" i="9"/>
  <c r="I39" i="9"/>
  <c r="J35" i="7"/>
  <c r="I36" i="7"/>
  <c r="J33" i="10"/>
  <c r="I34" i="10"/>
  <c r="J56" i="12"/>
  <c r="I57" i="12"/>
</calcChain>
</file>

<file path=xl/comments1.xml><?xml version="1.0" encoding="utf-8"?>
<comments xmlns="http://schemas.openxmlformats.org/spreadsheetml/2006/main">
  <authors>
    <author/>
  </authors>
  <commentList>
    <comment ref="A10" authorId="0" shapeId="0">
      <text>
        <r>
          <rPr>
            <sz val="11"/>
            <color rgb="FF000000"/>
            <rFont val="Calibri"/>
            <family val="2"/>
          </rPr>
          <t>El Mapa Estratégico es una herramienta que brinda una representación visual, en una sola página, de la forma cómo se despliega la Estrategia Institucional. Permite visualizar las principales relaciones causa-efecto entre los objetivos estratégicos organizacionales (círculos) vinculados a las  perspectivas de gestión.</t>
        </r>
      </text>
    </comment>
  </commentList>
</comments>
</file>

<file path=xl/comments10.xml><?xml version="1.0" encoding="utf-8"?>
<comments xmlns="http://schemas.openxmlformats.org/spreadsheetml/2006/main">
  <authors>
    <author/>
    <author>Música</author>
  </authors>
  <commentList>
    <comment ref="J7" authorId="0" shapeId="0">
      <text>
        <r>
          <rPr>
            <sz val="11"/>
            <color rgb="FF000000"/>
            <rFont val="Calibri"/>
            <family val="2"/>
          </rPr>
          <t xml:space="preserve">Quien coordina la  ejecución de la iniciativa
</t>
        </r>
      </text>
    </comment>
    <comment ref="H10" authorId="0" shapeId="0">
      <text>
        <r>
          <rPr>
            <sz val="11"/>
            <color rgb="FF000000"/>
            <rFont val="Calibri"/>
            <family val="2"/>
          </rPr>
          <t>El total de esta columna debe sumar 100%</t>
        </r>
      </text>
    </comment>
    <comment ref="D13" authorId="0" shapeId="0">
      <text>
        <r>
          <rPr>
            <sz val="11"/>
            <color rgb="FF000000"/>
            <rFont val="Calibri"/>
            <family val="2"/>
          </rPr>
          <t xml:space="preserve">Coord. Posgrados  Gabriel Mario Vélez 2r  semanales
Decano 2h mensual
Unidad de comunicaciones 2h semanales por cuatro integrantes
</t>
        </r>
      </text>
    </comment>
    <comment ref="D14" authorId="0" shapeId="0">
      <text>
        <r>
          <rPr>
            <sz val="11"/>
            <color rgb="FF000000"/>
            <rFont val="Calibri"/>
            <family val="2"/>
          </rPr>
          <t>profesor Bernardo Bustamante. 
Fernando Mora
Ana Milena Velasquez
Bernardo Barragán 
2 horas semanales cada uno</t>
        </r>
      </text>
    </comment>
    <comment ref="D15" authorId="0" shapeId="0">
      <text>
        <r>
          <rPr>
            <sz val="11"/>
            <color rgb="FF000000"/>
            <rFont val="Calibri"/>
            <family val="2"/>
          </rPr>
          <t xml:space="preserve">Se incluye el tiempo que dedican para maestría en música en iniciativa posgrados Medellín
</t>
        </r>
      </text>
    </comment>
    <comment ref="D16" authorId="0" shapeId="0">
      <text>
        <r>
          <rPr>
            <sz val="11"/>
            <color rgb="FF000000"/>
            <rFont val="Calibri"/>
            <family val="2"/>
          </rPr>
          <t xml:space="preserve">Jefe dpto Artes Visuales 4hr/mes
Fredy Alzate 2hr semanales
</t>
        </r>
      </text>
    </comment>
    <comment ref="D17" authorId="1" shapeId="0">
      <text>
        <r>
          <rPr>
            <b/>
            <sz val="9"/>
            <color indexed="81"/>
            <rFont val="Tahoma"/>
            <family val="2"/>
          </rPr>
          <t xml:space="preserve">Jefe centro extensión- 1hr semanal
Coordinador 2hr semanales
</t>
        </r>
      </text>
    </comment>
    <comment ref="D18" authorId="1" shapeId="0">
      <text>
        <r>
          <rPr>
            <b/>
            <sz val="9"/>
            <color indexed="81"/>
            <rFont val="Tahoma"/>
            <family val="2"/>
          </rPr>
          <t xml:space="preserve">Jefe centro extensión- 2hr semanal
Asistente proyecto, 2hr semanales
</t>
        </r>
      </text>
    </comment>
    <comment ref="D20" authorId="1" shapeId="0">
      <text>
        <r>
          <rPr>
            <b/>
            <sz val="9"/>
            <color indexed="81"/>
            <rFont val="Tahoma"/>
            <family val="2"/>
          </rPr>
          <t xml:space="preserve">Jefe departamento Bernardo Barragán 1hr semanal
</t>
        </r>
      </text>
    </comment>
    <comment ref="D21" authorId="0" shapeId="0">
      <text>
        <r>
          <rPr>
            <sz val="11"/>
            <color rgb="FF000000"/>
            <rFont val="Calibri"/>
            <family val="2"/>
          </rPr>
          <t>4h mensuales de 2 personas: Angela Chaverra 
carlos mario jaramillo</t>
        </r>
      </text>
    </comment>
    <comment ref="D22" authorId="1" shapeId="0">
      <text>
        <r>
          <rPr>
            <b/>
            <sz val="9"/>
            <color indexed="81"/>
            <rFont val="Tahoma"/>
            <family val="2"/>
          </rPr>
          <t>Fernando Mora 4hr semanales
Sandra Sánchez 3 hr semanales</t>
        </r>
      </text>
    </comment>
    <comment ref="D23" authorId="1" shapeId="0">
      <text>
        <r>
          <rPr>
            <b/>
            <sz val="9"/>
            <color indexed="81"/>
            <rFont val="Tahoma"/>
            <family val="2"/>
          </rPr>
          <t>Marisol Rodriguez tiempo completo</t>
        </r>
      </text>
    </comment>
    <comment ref="D25" authorId="1" shapeId="0">
      <text>
        <r>
          <rPr>
            <sz val="9"/>
            <color indexed="81"/>
            <rFont val="Tahoma"/>
            <family val="2"/>
          </rPr>
          <t>Luis Viana 8 horas semanales
Norman Mejía 4 horas semales
René Martínez 8 horas semanales</t>
        </r>
      </text>
    </comment>
    <comment ref="D26" authorId="1" shapeId="0">
      <text>
        <r>
          <rPr>
            <b/>
            <sz val="9"/>
            <color indexed="81"/>
            <rFont val="Tahoma"/>
            <family val="2"/>
          </rPr>
          <t>Ramon Pérez 4 horas semanales
Thamer Arana 2 horas semales
Mauricio Celis 4 horas semanales</t>
        </r>
      </text>
    </comment>
    <comment ref="D27" authorId="1" shapeId="0">
      <text>
        <r>
          <rPr>
            <b/>
            <sz val="9"/>
            <color indexed="81"/>
            <rFont val="Tahoma"/>
            <family val="2"/>
          </rPr>
          <t>Jefatura dpto música 2 hr semanales
Unidad de comunicaciones 2 hr semanales por cuatro integrantes</t>
        </r>
      </text>
    </comment>
    <comment ref="D28" authorId="1" shapeId="0">
      <text>
        <r>
          <rPr>
            <b/>
            <sz val="9"/>
            <color indexed="81"/>
            <rFont val="Tahoma"/>
            <family val="2"/>
          </rPr>
          <t>Jefatura dpto 2 hr semanales
Fredy Alzate 4hr semanales
Unidad de comunicaciones 2 hr semanales por cuatro integrantes</t>
        </r>
      </text>
    </comment>
    <comment ref="D30" authorId="1" shapeId="0">
      <text>
        <r>
          <rPr>
            <b/>
            <sz val="9"/>
            <color indexed="81"/>
            <rFont val="Tahoma"/>
            <family val="2"/>
          </rPr>
          <t>Decano 1hr semanal
Asistente administrativo Jairo Cuervo 2 hr semanal</t>
        </r>
      </text>
    </comment>
    <comment ref="D31" authorId="1" shapeId="0">
      <text>
        <r>
          <rPr>
            <b/>
            <sz val="9"/>
            <color indexed="81"/>
            <rFont val="Tahoma"/>
            <family val="2"/>
          </rPr>
          <t xml:space="preserve">Jefe centro de extensión 2hr semanal
Coordinador académico 4hr semanales
Coordinador administrativo 4hr semanales
Secretaria 2 hr semanales
</t>
        </r>
      </text>
    </comment>
    <comment ref="D32" authorId="1" shapeId="0">
      <text>
        <r>
          <rPr>
            <b/>
            <sz val="9"/>
            <color indexed="81"/>
            <rFont val="Tahoma"/>
            <family val="2"/>
          </rPr>
          <t>Jefatura de extensión y asistente de proyectos 4hr semanales</t>
        </r>
      </text>
    </comment>
  </commentList>
</comments>
</file>

<file path=xl/comments11.xml><?xml version="1.0" encoding="utf-8"?>
<comments xmlns="http://schemas.openxmlformats.org/spreadsheetml/2006/main">
  <authors>
    <author/>
    <author>Música</author>
  </authors>
  <commentList>
    <comment ref="J7" authorId="0" shapeId="0">
      <text>
        <r>
          <rPr>
            <sz val="11"/>
            <color rgb="FF000000"/>
            <rFont val="Calibri"/>
            <family val="2"/>
          </rPr>
          <t xml:space="preserve">Quien coordina la  ejecución de la iniciativa
</t>
        </r>
      </text>
    </comment>
    <comment ref="H10" authorId="0" shapeId="0">
      <text>
        <r>
          <rPr>
            <sz val="11"/>
            <color rgb="FF000000"/>
            <rFont val="Calibri"/>
            <family val="2"/>
          </rPr>
          <t>El total de esta columna debe sumar 100%</t>
        </r>
      </text>
    </comment>
    <comment ref="D13" authorId="1" shapeId="0">
      <text>
        <r>
          <rPr>
            <b/>
            <sz val="9"/>
            <color indexed="81"/>
            <rFont val="Tahoma"/>
            <family val="2"/>
          </rPr>
          <t>Fernando Mora 2hr semanales
Decano 1hr 
Jefe dpto 1hr 
Asistente admitivo 1 hr semanales
Para todo el componente</t>
        </r>
      </text>
    </comment>
    <comment ref="D17" authorId="1" shapeId="0">
      <text>
        <r>
          <rPr>
            <b/>
            <sz val="9"/>
            <color indexed="81"/>
            <rFont val="Tahoma"/>
            <family val="2"/>
          </rPr>
          <t>Decano, jefe dpto, asistente administrativo 1hr semanal  todo el componente</t>
        </r>
      </text>
    </comment>
    <comment ref="D21" authorId="1" shapeId="0">
      <text>
        <r>
          <rPr>
            <b/>
            <sz val="9"/>
            <color indexed="81"/>
            <rFont val="Tahoma"/>
            <family val="2"/>
          </rPr>
          <t>Decano 1hr 
Jefe dpto 1hr 
Asistente admitivo 1 hr semanales
Para todo el componente</t>
        </r>
      </text>
    </comment>
    <comment ref="D25" authorId="1" shapeId="0">
      <text>
        <r>
          <rPr>
            <b/>
            <sz val="9"/>
            <color indexed="81"/>
            <rFont val="Tahoma"/>
            <family val="2"/>
          </rPr>
          <t>Ana Orduz, 1hr semanales
Decano, administrador, jefe 1hr semanal cada uno
todo el componente</t>
        </r>
      </text>
    </comment>
    <comment ref="D29" authorId="1" shapeId="0">
      <text>
        <r>
          <rPr>
            <b/>
            <sz val="9"/>
            <color indexed="81"/>
            <rFont val="Tahoma"/>
            <family val="2"/>
          </rPr>
          <t>Consejo de Facultad 1hr semanal cada integrante</t>
        </r>
      </text>
    </comment>
  </commentList>
</comments>
</file>

<file path=xl/comments2.xml><?xml version="1.0" encoding="utf-8"?>
<comments xmlns="http://schemas.openxmlformats.org/spreadsheetml/2006/main">
  <authors>
    <author/>
  </authors>
  <commentList>
    <comment ref="L5" authorId="0" shapeId="0">
      <text>
        <r>
          <rPr>
            <sz val="11"/>
            <color rgb="FF000000"/>
            <rFont val="Calibri"/>
            <family val="2"/>
          </rPr>
          <t>Este valor podrá ser la sumatoria o el promedio de los valores de metas anteriores, en otros casos podrá ser el valor de la meta del último período: 2014 o ene-marzo de 2015.</t>
        </r>
      </text>
    </comment>
    <comment ref="E7" authorId="0" shapeId="0">
      <text>
        <r>
          <rPr>
            <sz val="11"/>
            <color rgb="FF000000"/>
            <rFont val="Calibri"/>
            <family val="2"/>
          </rPr>
          <t xml:space="preserve">Ana Maria:
En 2011 se graduaron los estudiantes de Armenia y Pasto, pero este programa solo se ofreció una vez, eb total 58 estudiantes.
</t>
        </r>
      </text>
    </comment>
    <comment ref="F7" authorId="0" shapeId="0">
      <text>
        <r>
          <rPr>
            <sz val="11"/>
            <color rgb="FF000000"/>
            <rFont val="Calibri"/>
            <family val="2"/>
          </rPr>
          <t xml:space="preserve">Ana Maria:
Caucasia y Turbo
</t>
        </r>
      </text>
    </comment>
    <comment ref="G7" authorId="0" shapeId="0">
      <text>
        <r>
          <rPr>
            <sz val="11"/>
            <color rgb="FF000000"/>
            <rFont val="Calibri"/>
            <family val="2"/>
          </rPr>
          <t>Ana Maria:
Colombia creativa Cúcuta (teatro y danza)</t>
        </r>
      </text>
    </comment>
    <comment ref="H7" authorId="0" shapeId="0">
      <text>
        <r>
          <rPr>
            <sz val="11"/>
            <color rgb="FF000000"/>
            <rFont val="Calibri"/>
            <family val="2"/>
          </rPr>
          <t>Música:
Colombia Creativa Cucuta- Danza y Teatro. Valledupar- Danza. Regiones.</t>
        </r>
      </text>
    </comment>
    <comment ref="I7" authorId="0" shapeId="0">
      <text>
        <r>
          <rPr>
            <sz val="11"/>
            <color rgb="FF000000"/>
            <rFont val="Calibri"/>
            <family val="2"/>
          </rPr>
          <t>Música:
La posibilidad sería de Regiones y no de profesionalización</t>
        </r>
      </text>
    </comment>
    <comment ref="J7" authorId="0" shapeId="0">
      <text>
        <r>
          <rPr>
            <sz val="11"/>
            <color rgb="FF000000"/>
            <rFont val="Calibri"/>
            <family val="2"/>
          </rPr>
          <t>Música:
Cohortes Plásticas y Música en Oriente</t>
        </r>
      </text>
    </comment>
    <comment ref="K7" authorId="0" shapeId="0">
      <text>
        <r>
          <rPr>
            <sz val="11"/>
            <color rgb="FF000000"/>
            <rFont val="Calibri"/>
            <family val="2"/>
          </rPr>
          <t>Música:
Prof Villavicencio.Mus-Vis-Danza.
Regiones</t>
        </r>
      </text>
    </comment>
    <comment ref="E8" authorId="0" shapeId="0">
      <text>
        <r>
          <rPr>
            <sz val="11"/>
            <color rgb="FF000000"/>
            <rFont val="Calibri"/>
            <family val="2"/>
          </rPr>
          <t xml:space="preserve">Ana Maria:
Especialización en extensión a la ciudad de _Cali
</t>
        </r>
      </text>
    </comment>
    <comment ref="E9" authorId="0" shapeId="0">
      <text>
        <r>
          <rPr>
            <sz val="11"/>
            <color rgb="FF000000"/>
            <rFont val="Calibri"/>
            <family val="2"/>
          </rPr>
          <t xml:space="preserve">Ana Maria:
Historia del arte y Dramaturgia y Dirección.
</t>
        </r>
      </text>
    </comment>
    <comment ref="H9" authorId="0" shapeId="0">
      <text>
        <r>
          <rPr>
            <sz val="11"/>
            <color rgb="FF000000"/>
            <rFont val="Calibri"/>
            <family val="2"/>
          </rPr>
          <t>Música:
Maestría en Gestión Cultural</t>
        </r>
      </text>
    </comment>
    <comment ref="I9" authorId="0" shapeId="0">
      <text>
        <r>
          <rPr>
            <sz val="11"/>
            <color rgb="FF000000"/>
            <rFont val="Calibri"/>
            <family val="2"/>
          </rPr>
          <t>Música:
Pendientes de grados</t>
        </r>
      </text>
    </comment>
    <comment ref="J9" authorId="0" shapeId="0">
      <text>
        <r>
          <rPr>
            <sz val="11"/>
            <color rgb="FF000000"/>
            <rFont val="Calibri"/>
            <family val="2"/>
          </rPr>
          <t>Música:
Pendientes de grado y Maestría en Artes</t>
        </r>
      </text>
    </comment>
    <comment ref="K9" authorId="0" shapeId="0">
      <text>
        <r>
          <rPr>
            <sz val="11"/>
            <color rgb="FF000000"/>
            <rFont val="Calibri"/>
            <family val="2"/>
          </rPr>
          <t>Música:
Maestria en hria del arte y Gestión cult</t>
        </r>
      </text>
    </comment>
    <comment ref="P11"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D15" authorId="0" shapeId="0">
      <text>
        <r>
          <rPr>
            <sz val="11"/>
            <color rgb="FF000000"/>
            <rFont val="Calibri"/>
            <family val="2"/>
          </rPr>
          <t>Ana Maria:
Se incluyen los montajes de cada dependencia, y los proyectos de extensión</t>
        </r>
      </text>
    </comment>
    <comment ref="H15" authorId="0" shapeId="0">
      <text>
        <r>
          <rPr>
            <sz val="11"/>
            <color rgb="FF000000"/>
            <rFont val="Calibri"/>
            <family val="2"/>
          </rPr>
          <t>Música:
3 exposiciones Naviera, Programa radial, Fiesta del Libro, Montaje nacional de Danza. Troilo Sinfónico, Ensamble de Tango. Escuela de los espectadores.</t>
        </r>
      </text>
    </comment>
    <comment ref="P15"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E16" authorId="0" shapeId="0">
      <text>
        <r>
          <rPr>
            <sz val="11"/>
            <color rgb="FF000000"/>
            <rFont val="Calibri"/>
            <family val="2"/>
          </rPr>
          <t>Ana Maria:
Licenciatura en Educación Artes Plásticas</t>
        </r>
      </text>
    </comment>
    <comment ref="F16" authorId="0" shapeId="0">
      <text>
        <r>
          <rPr>
            <sz val="11"/>
            <color rgb="FF000000"/>
            <rFont val="Calibri"/>
            <family val="2"/>
          </rPr>
          <t xml:space="preserve">Ana Maria:
Artes Plásticas , Licenciatura en Teatro y Teatro y Gestión Cultural en región 
 </t>
        </r>
      </text>
    </comment>
    <comment ref="G16" authorId="0" shapeId="0">
      <text>
        <r>
          <rPr>
            <sz val="11"/>
            <color rgb="FF000000"/>
            <rFont val="Calibri"/>
            <family val="2"/>
          </rPr>
          <t>Música:
Arte Dramático</t>
        </r>
      </text>
    </comment>
    <comment ref="H16" authorId="0" shapeId="0">
      <text>
        <r>
          <rPr>
            <sz val="11"/>
            <color rgb="FF000000"/>
            <rFont val="Calibri"/>
            <family val="2"/>
          </rPr>
          <t>Música:
Arte Dramático- Artes Plasticas</t>
        </r>
      </text>
    </comment>
    <comment ref="J16" authorId="0" shapeId="0">
      <text>
        <r>
          <rPr>
            <sz val="11"/>
            <color rgb="FF000000"/>
            <rFont val="Calibri"/>
            <family val="2"/>
          </rPr>
          <t>Música:
Artes Plásticas, Lic en teatro, Lic en Música, Lic Danza, Gestión Cultural.</t>
        </r>
      </text>
    </comment>
    <comment ref="K16" authorId="0" shapeId="0">
      <text>
        <r>
          <rPr>
            <sz val="11"/>
            <color rgb="FF000000"/>
            <rFont val="Calibri"/>
            <family val="2"/>
          </rPr>
          <t>Música:
Música</t>
        </r>
      </text>
    </comment>
    <comment ref="L16" authorId="0" shapeId="0">
      <text>
        <r>
          <rPr>
            <sz val="11"/>
            <color rgb="FF000000"/>
            <rFont val="Calibri"/>
            <family val="2"/>
          </rPr>
          <t>Música:
Lic. Artes Plásticas, Arte Dramático,Artes Plásticas, Lic en teatro, Lic en Música, Lic Danza, Gestión Cultural.</t>
        </r>
      </text>
    </comment>
    <comment ref="J17" authorId="0" shapeId="0">
      <text>
        <r>
          <rPr>
            <sz val="11"/>
            <color rgb="FF000000"/>
            <rFont val="Calibri"/>
            <family val="2"/>
          </rPr>
          <t>Música:
maestría en hria del arte</t>
        </r>
      </text>
    </comment>
    <comment ref="L17" authorId="0" shapeId="0">
      <text>
        <r>
          <rPr>
            <sz val="11"/>
            <color rgb="FF000000"/>
            <rFont val="Calibri"/>
            <family val="2"/>
          </rPr>
          <t>Ana Maria:
Maestría en Teoria e Historia del Arte.</t>
        </r>
      </text>
    </comment>
    <comment ref="F18" authorId="0" shapeId="0">
      <text>
        <r>
          <rPr>
            <sz val="11"/>
            <color rgb="FF000000"/>
            <rFont val="Calibri"/>
            <family val="2"/>
          </rPr>
          <t>Ana Maria:
Maestría en Educación Artística y Maestría en Musica.</t>
        </r>
      </text>
    </comment>
    <comment ref="H18" authorId="0" shapeId="0">
      <text>
        <r>
          <rPr>
            <sz val="11"/>
            <color rgb="FF000000"/>
            <rFont val="Calibri"/>
            <family val="2"/>
          </rPr>
          <t>Música:
Especialización en democracia escolar, Maestría en Creación Audiovisual.</t>
        </r>
      </text>
    </comment>
    <comment ref="J18" authorId="0" shapeId="0">
      <text>
        <r>
          <rPr>
            <sz val="11"/>
            <color rgb="FF000000"/>
            <rFont val="Calibri"/>
            <family val="2"/>
          </rPr>
          <t>Música:
maestría en mús. 2
maestria en ed artistica</t>
        </r>
      </text>
    </comment>
    <comment ref="L18" authorId="0" shapeId="0">
      <text>
        <r>
          <rPr>
            <sz val="11"/>
            <color rgb="FF000000"/>
            <rFont val="Calibri"/>
            <family val="2"/>
          </rPr>
          <t>Música:
Maestría en Educación Artística y Maestría en Musica. Especialización en Técnica Vocal. Especialización en Democracia Escolar.Maestría en Creación Audiovisual</t>
        </r>
      </text>
    </comment>
    <comment ref="G21" authorId="0" shapeId="0">
      <text>
        <r>
          <rPr>
            <sz val="11"/>
            <color rgb="FF000000"/>
            <rFont val="Calibri"/>
            <family val="2"/>
          </rPr>
          <t>Ana Maria:
Canto, Arte Dramático y Teatro.</t>
        </r>
      </text>
    </comment>
    <comment ref="D22" authorId="0" shapeId="0">
      <text>
        <r>
          <rPr>
            <sz val="11"/>
            <color rgb="FF000000"/>
            <rFont val="Calibri"/>
            <family val="2"/>
          </rPr>
          <t xml:space="preserve">Ana Maria:
Licenciatura en música, </t>
        </r>
      </text>
    </comment>
    <comment ref="E22" authorId="0" shapeId="0">
      <text>
        <r>
          <rPr>
            <sz val="11"/>
            <color rgb="FF000000"/>
            <rFont val="Calibri"/>
            <family val="2"/>
          </rPr>
          <t xml:space="preserve">Ana Maria:
Licenciatura en teatro, música instrumento, Artes plásticas y Arte Dramático.
</t>
        </r>
      </text>
    </comment>
    <comment ref="F22" authorId="0" shapeId="0">
      <text>
        <r>
          <rPr>
            <sz val="11"/>
            <color rgb="FF000000"/>
            <rFont val="Calibri"/>
            <family val="2"/>
          </rPr>
          <t>Ana Maria:
Licenciatura en Artes plásticas y Música Canto</t>
        </r>
      </text>
    </comment>
    <comment ref="G22" authorId="0" shapeId="0">
      <text>
        <r>
          <rPr>
            <sz val="11"/>
            <color rgb="FF000000"/>
            <rFont val="Calibri"/>
            <family val="2"/>
          </rPr>
          <t>Ana Maria:
Gestión Cultural y Licenciatura en Danza</t>
        </r>
      </text>
    </comment>
    <comment ref="L22" authorId="0" shapeId="0">
      <text>
        <r>
          <rPr>
            <sz val="11"/>
            <color rgb="FF000000"/>
            <rFont val="Calibri"/>
            <family val="2"/>
          </rPr>
          <t>Música:
Licenciatura en teatro, Arte Dramático, Música instrumento, Artes plásticas y .Licenciatura en Artes plásticas y Música Canto. Gestión Cultural y Lic Danza.</t>
        </r>
      </text>
    </comment>
    <comment ref="F26" authorId="0" shapeId="0">
      <text>
        <r>
          <rPr>
            <sz val="11"/>
            <color rgb="FF000000"/>
            <rFont val="Calibri"/>
            <family val="2"/>
          </rPr>
          <t xml:space="preserve">Ana Maria:
Arranca Maestría en Historia del Arte y Maestría en Artes. Y se graduan los de la
 maestría en Medellín.
</t>
        </r>
      </text>
    </comment>
    <comment ref="G26" authorId="0" shapeId="0">
      <text>
        <r>
          <rPr>
            <sz val="11"/>
            <color rgb="FF000000"/>
            <rFont val="Calibri"/>
            <family val="2"/>
          </rPr>
          <t xml:space="preserve">Ana Maria:
SE han graduado los estudiantes de maestria en cartagena y Medellin
</t>
        </r>
      </text>
    </comment>
    <comment ref="H26" authorId="0" shapeId="0">
      <text>
        <r>
          <rPr>
            <sz val="11"/>
            <color rgb="FF000000"/>
            <rFont val="Calibri"/>
            <family val="2"/>
          </rPr>
          <t>Música:
19 maestría en artes, 16 Gestión, 17 Historia del Arte, 5 doctorado</t>
        </r>
      </text>
    </comment>
    <comment ref="J26" authorId="0" shapeId="0">
      <text>
        <r>
          <rPr>
            <sz val="11"/>
            <color rgb="FF000000"/>
            <rFont val="Calibri"/>
            <family val="2"/>
          </rPr>
          <t>Música:
3 maestrias nuevas. Gestión, maestría en artes y teoría e hria del arte</t>
        </r>
      </text>
    </comment>
    <comment ref="D38" authorId="0" shapeId="0">
      <text>
        <r>
          <rPr>
            <sz val="11"/>
            <color rgb="FF000000"/>
            <rFont val="Calibri"/>
            <family val="2"/>
          </rPr>
          <t>Ana Maria:
5 de teatro, 12 de extensión, 7 de visuales.</t>
        </r>
      </text>
    </comment>
    <comment ref="E38" authorId="0" shapeId="0">
      <text>
        <r>
          <rPr>
            <sz val="11"/>
            <color rgb="FF000000"/>
            <rFont val="Calibri"/>
            <family val="2"/>
          </rPr>
          <t>Ana Maria:
ITM, 5 de teatro, 12 de extensión y 7 de visuales</t>
        </r>
      </text>
    </comment>
    <comment ref="E41" authorId="0" shapeId="0">
      <text>
        <r>
          <rPr>
            <sz val="11"/>
            <color rgb="FF000000"/>
            <rFont val="Calibri"/>
            <family val="2"/>
          </rPr>
          <t>Ana Maria:
5 en teatro, 3 de música, 6 de visuales</t>
        </r>
      </text>
    </comment>
    <comment ref="P47"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D48" authorId="0" shapeId="0">
      <text>
        <r>
          <rPr>
            <sz val="11"/>
            <color rgb="FF000000"/>
            <rFont val="Calibri"/>
            <family val="2"/>
          </rPr>
          <t>Ana Maria:
80 conciertos, 20 exposiciones, 80 obras de teatro y danza y mas de 100 activiades en ele centro cultural.</t>
        </r>
      </text>
    </comment>
    <comment ref="E48" authorId="0" shapeId="0">
      <text>
        <r>
          <rPr>
            <sz val="11"/>
            <color rgb="FF000000"/>
            <rFont val="Calibri"/>
            <family val="2"/>
          </rPr>
          <t>Ana Maria:
80 conciertos, 20 exposiciones, 80 obras de teatro y danza y las mas de 200actividades del centro cultural.</t>
        </r>
      </text>
    </comment>
    <comment ref="F48" authorId="0" shapeId="0">
      <text>
        <r>
          <rPr>
            <sz val="11"/>
            <color rgb="FF000000"/>
            <rFont val="Calibri"/>
            <family val="2"/>
          </rPr>
          <t>Ana Maria:
80 conciertos, 20 exposiciones, 80 obras de teatro y danza y las mas de 200actividades del centro cultural.</t>
        </r>
      </text>
    </comment>
    <comment ref="G48" authorId="0" shapeId="0">
      <text>
        <r>
          <rPr>
            <sz val="11"/>
            <color rgb="FF000000"/>
            <rFont val="Calibri"/>
            <family val="2"/>
          </rPr>
          <t>Ana Maria:
80 conciertos, 20 exposiciones, 80 obras de teatro y danza y las mas de 200actividades del centro cultural.</t>
        </r>
      </text>
    </comment>
    <comment ref="H48" authorId="0" shapeId="0">
      <text>
        <r>
          <rPr>
            <sz val="11"/>
            <color rgb="FF000000"/>
            <rFont val="Calibri"/>
            <family val="2"/>
          </rPr>
          <t>Ana Maria:
80 conciertos, 20 exposiciones, 80 obras de teatro y danza y las mas de 200actividades del centro cultural.</t>
        </r>
      </text>
    </comment>
    <comment ref="J48" authorId="0" shapeId="0">
      <text>
        <r>
          <rPr>
            <sz val="11"/>
            <color rgb="FF000000"/>
            <rFont val="Calibri"/>
            <family val="2"/>
          </rPr>
          <t>Ana Maria:
80 conciertos, 20 exposiciones, 80 obras de teatro y danza y las mas de 200actividades del centro cultural.</t>
        </r>
      </text>
    </comment>
    <comment ref="P48"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D49" authorId="0" shapeId="0">
      <text>
        <r>
          <rPr>
            <sz val="11"/>
            <color rgb="FF000000"/>
            <rFont val="Calibri"/>
            <family val="2"/>
          </rPr>
          <t>Ana Maria:
5 investigaciones en Valores Regionales</t>
        </r>
      </text>
    </comment>
    <comment ref="E49" authorId="0" shapeId="0">
      <text>
        <r>
          <rPr>
            <sz val="11"/>
            <color rgb="FF000000"/>
            <rFont val="Calibri"/>
            <family val="2"/>
          </rPr>
          <t>Ana Maria:
3 de valores regionales, 1 extensión</t>
        </r>
      </text>
    </comment>
    <comment ref="P49"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G52" authorId="0" shapeId="0">
      <text>
        <r>
          <rPr>
            <sz val="11"/>
            <color rgb="FF000000"/>
            <rFont val="Calibri"/>
            <family val="2"/>
          </rPr>
          <t xml:space="preserve">
Teatro en Oriente</t>
        </r>
      </text>
    </comment>
    <comment ref="H58" authorId="0" shapeId="0">
      <text>
        <r>
          <rPr>
            <sz val="11"/>
            <color rgb="FF000000"/>
            <rFont val="Calibri"/>
            <family val="2"/>
          </rPr>
          <t>Cucutá : 36 danza y teatro
Valledupar: 17
100 en el 2014-II prof</t>
        </r>
      </text>
    </comment>
    <comment ref="H65" authorId="0" shapeId="0">
      <text>
        <r>
          <rPr>
            <sz val="11"/>
            <color rgb="FF000000"/>
            <rFont val="Calibri"/>
            <family val="2"/>
          </rPr>
          <t>representante profesores y estudiantes</t>
        </r>
      </text>
    </comment>
    <comment ref="D69" authorId="0" shapeId="0">
      <text>
        <r>
          <rPr>
            <sz val="11"/>
            <color rgb="FF000000"/>
            <rFont val="Calibri"/>
            <family val="2"/>
          </rPr>
          <t xml:space="preserve">Salones del Centro Cultural
</t>
        </r>
      </text>
    </comment>
    <comment ref="D72" authorId="0" shapeId="0">
      <text>
        <r>
          <rPr>
            <sz val="11"/>
            <color rgb="FF000000"/>
            <rFont val="Calibri"/>
            <family val="2"/>
          </rPr>
          <t>Jefe Música:
Música 5
Teatro 1
Visuales 4</t>
        </r>
      </text>
    </comment>
    <comment ref="D73" authorId="0" shapeId="0">
      <text>
        <r>
          <rPr>
            <sz val="11"/>
            <color rgb="FF000000"/>
            <rFont val="Calibri"/>
            <family val="2"/>
          </rPr>
          <t>Jefe Música:
Música 1
Teatro 2
Visuales 3</t>
        </r>
      </text>
    </comment>
    <comment ref="E73" authorId="0" shapeId="0">
      <text>
        <r>
          <rPr>
            <sz val="11"/>
            <color rgb="FF000000"/>
            <rFont val="Calibri"/>
            <family val="2"/>
          </rPr>
          <t>Ana Maria:
Teatro 2
Visuales 5</t>
        </r>
      </text>
    </comment>
    <comment ref="D74" authorId="0" shapeId="0">
      <text>
        <r>
          <rPr>
            <sz val="11"/>
            <color rgb="FF000000"/>
            <rFont val="Calibri"/>
            <family val="2"/>
          </rPr>
          <t>Jefe Música:
Música 27
Teatro 16
Visuales 27</t>
        </r>
      </text>
    </comment>
    <comment ref="E74" authorId="0" shapeId="0">
      <text>
        <r>
          <rPr>
            <sz val="11"/>
            <color rgb="FF000000"/>
            <rFont val="Calibri"/>
            <family val="2"/>
          </rPr>
          <t>Jefe Música:
Música 27
Teatro 16
Visuales 27</t>
        </r>
      </text>
    </comment>
    <comment ref="F74" authorId="0" shapeId="0">
      <text>
        <r>
          <rPr>
            <sz val="11"/>
            <color rgb="FF000000"/>
            <rFont val="Calibri"/>
            <family val="2"/>
          </rPr>
          <t>Jefe Música:
Música 27
Teatro 16
Visuales 27</t>
        </r>
      </text>
    </comment>
    <comment ref="G74" authorId="0" shapeId="0">
      <text>
        <r>
          <rPr>
            <sz val="11"/>
            <color rgb="FF000000"/>
            <rFont val="Calibri"/>
            <family val="2"/>
          </rPr>
          <t>Jefe Música:
Música 27
Teatro 16
Visuales 27</t>
        </r>
      </text>
    </comment>
    <comment ref="H74" authorId="0" shapeId="0">
      <text>
        <r>
          <rPr>
            <sz val="11"/>
            <color rgb="FF000000"/>
            <rFont val="Calibri"/>
            <family val="2"/>
          </rPr>
          <t>Jefe Música:
Música 27
Teatro 16
Visuales 27</t>
        </r>
      </text>
    </comment>
    <comment ref="I74" authorId="0" shapeId="0">
      <text>
        <r>
          <rPr>
            <sz val="11"/>
            <color rgb="FF000000"/>
            <rFont val="Calibri"/>
            <family val="2"/>
          </rPr>
          <t>Jefe Música:
Música 27
Teatro 16
Visuales 27</t>
        </r>
      </text>
    </comment>
    <comment ref="J74" authorId="0" shapeId="0">
      <text>
        <r>
          <rPr>
            <sz val="11"/>
            <color rgb="FF000000"/>
            <rFont val="Calibri"/>
            <family val="2"/>
          </rPr>
          <t>Jefe Música:
Música 27
Teatro 16
Visuales 27</t>
        </r>
      </text>
    </comment>
    <comment ref="K74" authorId="0" shapeId="0">
      <text>
        <r>
          <rPr>
            <sz val="11"/>
            <color rgb="FF000000"/>
            <rFont val="Calibri"/>
            <family val="2"/>
          </rPr>
          <t>Jefe Música:
Música 27
Teatro 16
Visuales 27</t>
        </r>
      </text>
    </comment>
    <comment ref="L74" authorId="0" shapeId="0">
      <text>
        <r>
          <rPr>
            <sz val="11"/>
            <color rgb="FF000000"/>
            <rFont val="Calibri"/>
            <family val="2"/>
          </rPr>
          <t>Jefe Música:
Música 27
Teatro 16
Visuales 27</t>
        </r>
      </text>
    </comment>
    <comment ref="D77" authorId="0" shapeId="0">
      <text>
        <r>
          <rPr>
            <sz val="11"/>
            <color rgb="FF000000"/>
            <rFont val="Calibri"/>
            <family val="2"/>
          </rPr>
          <t>Ana Maria:
Musica 3
Teatro 2</t>
        </r>
      </text>
    </comment>
    <comment ref="E77" authorId="0" shapeId="0">
      <text>
        <r>
          <rPr>
            <sz val="11"/>
            <color rgb="FF000000"/>
            <rFont val="Calibri"/>
            <family val="2"/>
          </rPr>
          <t>Ana Maria:
Visuales 1
Teatro 2</t>
        </r>
      </text>
    </comment>
    <comment ref="D78" authorId="0" shapeId="0">
      <text>
        <r>
          <rPr>
            <sz val="11"/>
            <color rgb="FF000000"/>
            <rFont val="Calibri"/>
            <family val="2"/>
          </rPr>
          <t>Jefe Música:
Johan Hasler
Agustin Parra</t>
        </r>
      </text>
    </comment>
    <comment ref="E78" authorId="0" shapeId="0">
      <text>
        <r>
          <rPr>
            <sz val="11"/>
            <color rgb="FF000000"/>
            <rFont val="Calibri"/>
            <family val="2"/>
          </rPr>
          <t>Jefe Música:
Johan Hasler</t>
        </r>
      </text>
    </comment>
    <comment ref="H78" authorId="0" shapeId="0">
      <text>
        <r>
          <rPr>
            <sz val="11"/>
            <color rgb="FF000000"/>
            <rFont val="Calibri"/>
            <family val="2"/>
          </rPr>
          <t>Vicedecanatura:
Bernardo Cardona- NY</t>
        </r>
      </text>
    </comment>
  </commentList>
</comments>
</file>

<file path=xl/comments3.xml><?xml version="1.0" encoding="utf-8"?>
<comments xmlns="http://schemas.openxmlformats.org/spreadsheetml/2006/main">
  <authors>
    <author/>
  </authors>
  <commentList>
    <comment ref="L5" authorId="0" shapeId="0">
      <text>
        <r>
          <rPr>
            <sz val="11"/>
            <color rgb="FF000000"/>
            <rFont val="Calibri"/>
            <family val="2"/>
          </rPr>
          <t>Este valor podrá ser la sumatoria o el promedio de los valores de metas anteriores, en otros casos podrá ser el valor de la meta del último período: 2014 o ene-marzo de 2015.</t>
        </r>
      </text>
    </comment>
    <comment ref="E7" authorId="0" shapeId="0">
      <text>
        <r>
          <rPr>
            <sz val="11"/>
            <color rgb="FF000000"/>
            <rFont val="Calibri"/>
            <family val="2"/>
          </rPr>
          <t xml:space="preserve">Ana Maria:
En 2011 se graduaron los estudiantes de Armenia y Pasto, pero este programa solo se ofreció una vez, eb total 58 estudiantes.
</t>
        </r>
      </text>
    </comment>
    <comment ref="F7" authorId="0" shapeId="0">
      <text>
        <r>
          <rPr>
            <sz val="11"/>
            <color rgb="FF000000"/>
            <rFont val="Calibri"/>
            <family val="2"/>
          </rPr>
          <t xml:space="preserve">Ana Maria:
Caucasia y Turbo
</t>
        </r>
      </text>
    </comment>
    <comment ref="G7" authorId="0" shapeId="0">
      <text>
        <r>
          <rPr>
            <sz val="11"/>
            <color rgb="FF000000"/>
            <rFont val="Calibri"/>
            <family val="2"/>
          </rPr>
          <t>Ana Maria:
Colombia creativa Cúcuta (teatro y danza)</t>
        </r>
      </text>
    </comment>
    <comment ref="H7" authorId="0" shapeId="0">
      <text>
        <r>
          <rPr>
            <sz val="11"/>
            <color rgb="FF000000"/>
            <rFont val="Calibri"/>
            <family val="2"/>
          </rPr>
          <t>Música:
Colombia Creativa Cucuta- Danza y Teatro. Valledupar- Danza. Regiones.</t>
        </r>
      </text>
    </comment>
    <comment ref="I7" authorId="0" shapeId="0">
      <text>
        <r>
          <rPr>
            <sz val="11"/>
            <color rgb="FF000000"/>
            <rFont val="Calibri"/>
            <family val="2"/>
          </rPr>
          <t>Música:
La posibilidad sería de Regiones y no de profesionalización</t>
        </r>
      </text>
    </comment>
    <comment ref="J7" authorId="0" shapeId="0">
      <text>
        <r>
          <rPr>
            <sz val="11"/>
            <color rgb="FF000000"/>
            <rFont val="Calibri"/>
            <family val="2"/>
          </rPr>
          <t>Música:
Cohortes Plásticas y Música en Oriente</t>
        </r>
      </text>
    </comment>
    <comment ref="K7" authorId="0" shapeId="0">
      <text>
        <r>
          <rPr>
            <sz val="11"/>
            <color rgb="FF000000"/>
            <rFont val="Calibri"/>
            <family val="2"/>
          </rPr>
          <t>Música:
Prof Villavicencio.Mus-Vis-Danza.
Regiones</t>
        </r>
      </text>
    </comment>
    <comment ref="E8" authorId="0" shapeId="0">
      <text>
        <r>
          <rPr>
            <sz val="11"/>
            <color rgb="FF000000"/>
            <rFont val="Calibri"/>
            <family val="2"/>
          </rPr>
          <t xml:space="preserve">Ana Maria:
Especialización en extensión a la ciudad de _Cali
</t>
        </r>
      </text>
    </comment>
    <comment ref="E9" authorId="0" shapeId="0">
      <text>
        <r>
          <rPr>
            <sz val="11"/>
            <color rgb="FF000000"/>
            <rFont val="Calibri"/>
            <family val="2"/>
          </rPr>
          <t xml:space="preserve">Ana Maria:
Historia del arte y Dramaturgia y Dirección.
</t>
        </r>
      </text>
    </comment>
    <comment ref="H9" authorId="0" shapeId="0">
      <text>
        <r>
          <rPr>
            <sz val="11"/>
            <color rgb="FF000000"/>
            <rFont val="Calibri"/>
            <family val="2"/>
          </rPr>
          <t>Música:
Maestría en Gestión Cultural</t>
        </r>
      </text>
    </comment>
    <comment ref="I9" authorId="0" shapeId="0">
      <text>
        <r>
          <rPr>
            <sz val="11"/>
            <color rgb="FF000000"/>
            <rFont val="Calibri"/>
            <family val="2"/>
          </rPr>
          <t>Música:
Pendientes de grados</t>
        </r>
      </text>
    </comment>
    <comment ref="J9" authorId="0" shapeId="0">
      <text>
        <r>
          <rPr>
            <sz val="11"/>
            <color rgb="FF000000"/>
            <rFont val="Calibri"/>
            <family val="2"/>
          </rPr>
          <t>Música:
Pendientes de grado y Maestría en Artes</t>
        </r>
      </text>
    </comment>
    <comment ref="K9" authorId="0" shapeId="0">
      <text>
        <r>
          <rPr>
            <sz val="11"/>
            <color rgb="FF000000"/>
            <rFont val="Calibri"/>
            <family val="2"/>
          </rPr>
          <t>Música:
Maestria en hria del arte y Gestión cult</t>
        </r>
      </text>
    </comment>
    <comment ref="P11"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D15" authorId="0" shapeId="0">
      <text>
        <r>
          <rPr>
            <sz val="11"/>
            <color rgb="FF000000"/>
            <rFont val="Calibri"/>
            <family val="2"/>
          </rPr>
          <t>Ana Maria:
Se incluyen los montajes de cada dependencia, y los proyectos de extensión</t>
        </r>
      </text>
    </comment>
    <comment ref="H15" authorId="0" shapeId="0">
      <text>
        <r>
          <rPr>
            <sz val="11"/>
            <color rgb="FF000000"/>
            <rFont val="Calibri"/>
            <family val="2"/>
          </rPr>
          <t>Música:
3 exposiciones Naviera, Programa radial, Fiesta del Libro, Montaje nacional de Danza. Troilo Sinfónico, Ensamble de Tango. Escuela de los espectadores.</t>
        </r>
      </text>
    </comment>
    <comment ref="P15"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E16" authorId="0" shapeId="0">
      <text>
        <r>
          <rPr>
            <sz val="11"/>
            <color rgb="FF000000"/>
            <rFont val="Calibri"/>
            <family val="2"/>
          </rPr>
          <t>Ana Maria:
Licenciatura en Educación Artes Plásticas</t>
        </r>
      </text>
    </comment>
    <comment ref="F16" authorId="0" shapeId="0">
      <text>
        <r>
          <rPr>
            <sz val="11"/>
            <color rgb="FF000000"/>
            <rFont val="Calibri"/>
            <family val="2"/>
          </rPr>
          <t xml:space="preserve">Ana Maria:
Artes Plásticas , Licenciatura en Teatro y Teatro y Gestión Cultural en región 
 </t>
        </r>
      </text>
    </comment>
    <comment ref="G16" authorId="0" shapeId="0">
      <text>
        <r>
          <rPr>
            <sz val="11"/>
            <color rgb="FF000000"/>
            <rFont val="Calibri"/>
            <family val="2"/>
          </rPr>
          <t>Música:
Arte Dramático</t>
        </r>
      </text>
    </comment>
    <comment ref="H16" authorId="0" shapeId="0">
      <text>
        <r>
          <rPr>
            <sz val="11"/>
            <color rgb="FF000000"/>
            <rFont val="Calibri"/>
            <family val="2"/>
          </rPr>
          <t>Música:
Arte Dramático- Artes Plasticas</t>
        </r>
      </text>
    </comment>
    <comment ref="J16" authorId="0" shapeId="0">
      <text>
        <r>
          <rPr>
            <sz val="11"/>
            <color rgb="FF000000"/>
            <rFont val="Calibri"/>
            <family val="2"/>
          </rPr>
          <t>Música:
Artes Plásticas, Lic en teatro, Lic en Música, Lic Danza, Gestión Cultural.</t>
        </r>
      </text>
    </comment>
    <comment ref="K16" authorId="0" shapeId="0">
      <text>
        <r>
          <rPr>
            <sz val="11"/>
            <color rgb="FF000000"/>
            <rFont val="Calibri"/>
            <family val="2"/>
          </rPr>
          <t>Música:
Música</t>
        </r>
      </text>
    </comment>
    <comment ref="L16" authorId="0" shapeId="0">
      <text>
        <r>
          <rPr>
            <sz val="11"/>
            <color rgb="FF000000"/>
            <rFont val="Calibri"/>
            <family val="2"/>
          </rPr>
          <t>Música:
Lic. Artes Plásticas, Arte Dramático,Artes Plásticas, Lic en teatro, Lic en Música, Lic Danza, Gestión Cultural.</t>
        </r>
      </text>
    </comment>
    <comment ref="J17" authorId="0" shapeId="0">
      <text>
        <r>
          <rPr>
            <sz val="11"/>
            <color rgb="FF000000"/>
            <rFont val="Calibri"/>
            <family val="2"/>
          </rPr>
          <t>Música:
maestría en hria del arte</t>
        </r>
      </text>
    </comment>
    <comment ref="L17" authorId="0" shapeId="0">
      <text>
        <r>
          <rPr>
            <sz val="11"/>
            <color rgb="FF000000"/>
            <rFont val="Calibri"/>
            <family val="2"/>
          </rPr>
          <t>Ana Maria:
Maestría en Teoria e Historia del Arte.</t>
        </r>
      </text>
    </comment>
    <comment ref="F18" authorId="0" shapeId="0">
      <text>
        <r>
          <rPr>
            <sz val="11"/>
            <color rgb="FF000000"/>
            <rFont val="Calibri"/>
            <family val="2"/>
          </rPr>
          <t>Ana Maria:
Maestría en Educación Artística y Maestría en Musica.</t>
        </r>
      </text>
    </comment>
    <comment ref="H18" authorId="0" shapeId="0">
      <text>
        <r>
          <rPr>
            <sz val="11"/>
            <color rgb="FF000000"/>
            <rFont val="Calibri"/>
            <family val="2"/>
          </rPr>
          <t>Música:
Especialización en democracia escolar, Maestría en Creación Audiovisual.</t>
        </r>
      </text>
    </comment>
    <comment ref="J18" authorId="0" shapeId="0">
      <text>
        <r>
          <rPr>
            <sz val="11"/>
            <color rgb="FF000000"/>
            <rFont val="Calibri"/>
            <family val="2"/>
          </rPr>
          <t>Música:
maestría en mús. 2
maestria en ed artistica</t>
        </r>
      </text>
    </comment>
    <comment ref="L18" authorId="0" shapeId="0">
      <text>
        <r>
          <rPr>
            <sz val="11"/>
            <color rgb="FF000000"/>
            <rFont val="Calibri"/>
            <family val="2"/>
          </rPr>
          <t>Música:
Maestría en Educación Artística y Maestría en Musica. Especialización en Técnica Vocal. Especialización en Democracia Escolar.Maestría en Creación Audiovisual</t>
        </r>
      </text>
    </comment>
    <comment ref="G21" authorId="0" shapeId="0">
      <text>
        <r>
          <rPr>
            <sz val="11"/>
            <color rgb="FF000000"/>
            <rFont val="Calibri"/>
            <family val="2"/>
          </rPr>
          <t>Ana Maria:
Canto, Arte Dramático y Teatro.</t>
        </r>
      </text>
    </comment>
    <comment ref="D22" authorId="0" shapeId="0">
      <text>
        <r>
          <rPr>
            <sz val="11"/>
            <color rgb="FF000000"/>
            <rFont val="Calibri"/>
            <family val="2"/>
          </rPr>
          <t xml:space="preserve">Ana Maria:
Licenciatura en música, </t>
        </r>
      </text>
    </comment>
    <comment ref="E22" authorId="0" shapeId="0">
      <text>
        <r>
          <rPr>
            <sz val="11"/>
            <color rgb="FF000000"/>
            <rFont val="Calibri"/>
            <family val="2"/>
          </rPr>
          <t xml:space="preserve">Ana Maria:
Licenciatura en teatro, música instrumento, Artes plásticas y Arte Dramático.
</t>
        </r>
      </text>
    </comment>
    <comment ref="F22" authorId="0" shapeId="0">
      <text>
        <r>
          <rPr>
            <sz val="11"/>
            <color rgb="FF000000"/>
            <rFont val="Calibri"/>
            <family val="2"/>
          </rPr>
          <t>Ana Maria:
Licenciatura en Artes plásticas y Música Canto</t>
        </r>
      </text>
    </comment>
    <comment ref="G22" authorId="0" shapeId="0">
      <text>
        <r>
          <rPr>
            <sz val="11"/>
            <color rgb="FF000000"/>
            <rFont val="Calibri"/>
            <family val="2"/>
          </rPr>
          <t>Ana Maria:
Gestión Cultural y Licenciatura en Danza</t>
        </r>
      </text>
    </comment>
    <comment ref="L22" authorId="0" shapeId="0">
      <text>
        <r>
          <rPr>
            <sz val="11"/>
            <color rgb="FF000000"/>
            <rFont val="Calibri"/>
            <family val="2"/>
          </rPr>
          <t>Música:
Licenciatura en teatro, Arte Dramático, Música instrumento, Artes plásticas y .Licenciatura en Artes plásticas y Música Canto. Gestión Cultural y Lic Danza.</t>
        </r>
      </text>
    </comment>
    <comment ref="F26" authorId="0" shapeId="0">
      <text>
        <r>
          <rPr>
            <sz val="11"/>
            <color rgb="FF000000"/>
            <rFont val="Calibri"/>
            <family val="2"/>
          </rPr>
          <t xml:space="preserve">Ana Maria:
Arranca Maestría en Historia del Arte y Maestría en Artes. Y se graduan los de la
 maestría en Medellín.
</t>
        </r>
      </text>
    </comment>
    <comment ref="G26" authorId="0" shapeId="0">
      <text>
        <r>
          <rPr>
            <sz val="11"/>
            <color rgb="FF000000"/>
            <rFont val="Calibri"/>
            <family val="2"/>
          </rPr>
          <t xml:space="preserve">Ana Maria:
SE han graduado los estudiantes de maestria en cartagena y Medellin
</t>
        </r>
      </text>
    </comment>
    <comment ref="H26" authorId="0" shapeId="0">
      <text>
        <r>
          <rPr>
            <sz val="11"/>
            <color rgb="FF000000"/>
            <rFont val="Calibri"/>
            <family val="2"/>
          </rPr>
          <t>Música:
19 maestría en artes, 16 Gestión, 17 Historia del Arte, 5 doctorado</t>
        </r>
      </text>
    </comment>
    <comment ref="J26" authorId="0" shapeId="0">
      <text>
        <r>
          <rPr>
            <sz val="11"/>
            <color rgb="FF000000"/>
            <rFont val="Calibri"/>
            <family val="2"/>
          </rPr>
          <t>Música:
3 maestrias nuevas. Gestión, maestría en artes y teoría e hria del arte</t>
        </r>
      </text>
    </comment>
    <comment ref="E41" authorId="0" shapeId="0">
      <text>
        <r>
          <rPr>
            <sz val="11"/>
            <color rgb="FF000000"/>
            <rFont val="Calibri"/>
            <family val="2"/>
          </rPr>
          <t>Ana Maria:
5 en teatro, 3 de música, 6 de visuales</t>
        </r>
      </text>
    </comment>
    <comment ref="P47"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D48" authorId="0" shapeId="0">
      <text>
        <r>
          <rPr>
            <sz val="11"/>
            <color rgb="FF000000"/>
            <rFont val="Calibri"/>
            <family val="2"/>
          </rPr>
          <t>Ana Maria:
80 conciertos, 20 exposiciones, 80 obras de teatro y danza y mas de 100 activiades en ele centro cultural.</t>
        </r>
      </text>
    </comment>
    <comment ref="E48" authorId="0" shapeId="0">
      <text>
        <r>
          <rPr>
            <sz val="11"/>
            <color rgb="FF000000"/>
            <rFont val="Calibri"/>
            <family val="2"/>
          </rPr>
          <t>Ana Maria:
80 conciertos, 20 exposiciones, 80 obras de teatro y danza y las mas de 200actividades del centro cultural.</t>
        </r>
      </text>
    </comment>
    <comment ref="F48" authorId="0" shapeId="0">
      <text>
        <r>
          <rPr>
            <sz val="11"/>
            <color rgb="FF000000"/>
            <rFont val="Calibri"/>
            <family val="2"/>
          </rPr>
          <t>Ana Maria:
80 conciertos, 20 exposiciones, 80 obras de teatro y danza y las mas de 200actividades del centro cultural.</t>
        </r>
      </text>
    </comment>
    <comment ref="G48" authorId="0" shapeId="0">
      <text>
        <r>
          <rPr>
            <sz val="11"/>
            <color rgb="FF000000"/>
            <rFont val="Calibri"/>
            <family val="2"/>
          </rPr>
          <t>Ana Maria:
80 conciertos, 20 exposiciones, 80 obras de teatro y danza y las mas de 200actividades del centro cultural.</t>
        </r>
      </text>
    </comment>
    <comment ref="H48" authorId="0" shapeId="0">
      <text>
        <r>
          <rPr>
            <sz val="11"/>
            <color rgb="FF000000"/>
            <rFont val="Calibri"/>
            <family val="2"/>
          </rPr>
          <t>Ana Maria:
80 conciertos, 20 exposiciones, 80 obras de teatro y danza y las mas de 200actividades del centro cultural.</t>
        </r>
      </text>
    </comment>
    <comment ref="J48" authorId="0" shapeId="0">
      <text>
        <r>
          <rPr>
            <sz val="11"/>
            <color rgb="FF000000"/>
            <rFont val="Calibri"/>
            <family val="2"/>
          </rPr>
          <t>Ana Maria:
80 conciertos, 20 exposiciones, 80 obras de teatro y danza y las mas de 200actividades del centro cultural.</t>
        </r>
      </text>
    </comment>
    <comment ref="P48"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D49" authorId="0" shapeId="0">
      <text>
        <r>
          <rPr>
            <sz val="11"/>
            <color rgb="FF000000"/>
            <rFont val="Calibri"/>
            <family val="2"/>
          </rPr>
          <t>Ana Maria:
5 investigaciones en Valores Regionales</t>
        </r>
      </text>
    </comment>
    <comment ref="E49" authorId="0" shapeId="0">
      <text>
        <r>
          <rPr>
            <sz val="11"/>
            <color rgb="FF000000"/>
            <rFont val="Calibri"/>
            <family val="2"/>
          </rPr>
          <t>Ana Maria:
3 de valores regionales, 1 extensión</t>
        </r>
      </text>
    </comment>
    <comment ref="P49" authorId="0" shapeId="0">
      <text>
        <r>
          <rPr>
            <sz val="11"/>
            <color rgb="FF000000"/>
            <rFont val="Calibri"/>
            <family val="2"/>
          </rPr>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r>
      </text>
    </comment>
    <comment ref="G52" authorId="0" shapeId="0">
      <text>
        <r>
          <rPr>
            <sz val="11"/>
            <color rgb="FF000000"/>
            <rFont val="Calibri"/>
            <family val="2"/>
          </rPr>
          <t xml:space="preserve">
Teatro en Oriente</t>
        </r>
      </text>
    </comment>
    <comment ref="H58" authorId="0" shapeId="0">
      <text>
        <r>
          <rPr>
            <sz val="11"/>
            <color rgb="FF000000"/>
            <rFont val="Calibri"/>
            <family val="2"/>
          </rPr>
          <t>Cucutá : 36 danza y teatro
Valledupar: 17
100 en el 2014-II prof</t>
        </r>
      </text>
    </comment>
    <comment ref="H65" authorId="0" shapeId="0">
      <text>
        <r>
          <rPr>
            <sz val="11"/>
            <color rgb="FF000000"/>
            <rFont val="Calibri"/>
            <family val="2"/>
          </rPr>
          <t>representante profesores y estudiantes</t>
        </r>
      </text>
    </comment>
    <comment ref="D72" authorId="0" shapeId="0">
      <text>
        <r>
          <rPr>
            <sz val="11"/>
            <color rgb="FF000000"/>
            <rFont val="Calibri"/>
            <family val="2"/>
          </rPr>
          <t>Jefe Música:
Música 5
Teatro 1
Visuales 4</t>
        </r>
      </text>
    </comment>
    <comment ref="D73" authorId="0" shapeId="0">
      <text>
        <r>
          <rPr>
            <sz val="11"/>
            <color rgb="FF000000"/>
            <rFont val="Calibri"/>
            <family val="2"/>
          </rPr>
          <t>Jefe Música:
Música 1
Teatro 2
Visuales 3</t>
        </r>
      </text>
    </comment>
    <comment ref="E73" authorId="0" shapeId="0">
      <text>
        <r>
          <rPr>
            <sz val="11"/>
            <color rgb="FF000000"/>
            <rFont val="Calibri"/>
            <family val="2"/>
          </rPr>
          <t>Ana Maria:
Teatro 2
Visuales 5</t>
        </r>
      </text>
    </comment>
    <comment ref="D74" authorId="0" shapeId="0">
      <text>
        <r>
          <rPr>
            <sz val="11"/>
            <color rgb="FF000000"/>
            <rFont val="Calibri"/>
            <family val="2"/>
          </rPr>
          <t>Jefe Música:
Música 27
Teatro 16
Visuales 27</t>
        </r>
      </text>
    </comment>
    <comment ref="E74" authorId="0" shapeId="0">
      <text>
        <r>
          <rPr>
            <sz val="11"/>
            <color rgb="FF000000"/>
            <rFont val="Calibri"/>
            <family val="2"/>
          </rPr>
          <t>Jefe Música:
Música 27
Teatro 16
Visuales 27</t>
        </r>
      </text>
    </comment>
    <comment ref="F74" authorId="0" shapeId="0">
      <text>
        <r>
          <rPr>
            <sz val="11"/>
            <color rgb="FF000000"/>
            <rFont val="Calibri"/>
            <family val="2"/>
          </rPr>
          <t>Jefe Música:
Música 27
Teatro 16
Visuales 27</t>
        </r>
      </text>
    </comment>
    <comment ref="G74" authorId="0" shapeId="0">
      <text>
        <r>
          <rPr>
            <sz val="11"/>
            <color rgb="FF000000"/>
            <rFont val="Calibri"/>
            <family val="2"/>
          </rPr>
          <t>Jefe Música:
Música 27
Teatro 16
Visuales 27</t>
        </r>
      </text>
    </comment>
    <comment ref="H74" authorId="0" shapeId="0">
      <text>
        <r>
          <rPr>
            <sz val="11"/>
            <color rgb="FF000000"/>
            <rFont val="Calibri"/>
            <family val="2"/>
          </rPr>
          <t>Jefe Música:
Música 27
Teatro 16
Visuales 27</t>
        </r>
      </text>
    </comment>
    <comment ref="I74" authorId="0" shapeId="0">
      <text>
        <r>
          <rPr>
            <sz val="11"/>
            <color rgb="FF000000"/>
            <rFont val="Calibri"/>
            <family val="2"/>
          </rPr>
          <t>Jefe Música:
Música 27
Teatro 16
Visuales 27</t>
        </r>
      </text>
    </comment>
    <comment ref="J74" authorId="0" shapeId="0">
      <text>
        <r>
          <rPr>
            <sz val="11"/>
            <color rgb="FF000000"/>
            <rFont val="Calibri"/>
            <family val="2"/>
          </rPr>
          <t>Jefe Música:
Música 27
Teatro 16
Visuales 27</t>
        </r>
      </text>
    </comment>
    <comment ref="K74" authorId="0" shapeId="0">
      <text>
        <r>
          <rPr>
            <sz val="11"/>
            <color rgb="FF000000"/>
            <rFont val="Calibri"/>
            <family val="2"/>
          </rPr>
          <t>Jefe Música:
Música 27
Teatro 16
Visuales 27</t>
        </r>
      </text>
    </comment>
    <comment ref="L74" authorId="0" shapeId="0">
      <text>
        <r>
          <rPr>
            <sz val="11"/>
            <color rgb="FF000000"/>
            <rFont val="Calibri"/>
            <family val="2"/>
          </rPr>
          <t>Jefe Música:
Música 27
Teatro 16
Visuales 27</t>
        </r>
      </text>
    </comment>
    <comment ref="D77" authorId="0" shapeId="0">
      <text>
        <r>
          <rPr>
            <sz val="11"/>
            <color rgb="FF000000"/>
            <rFont val="Calibri"/>
            <family val="2"/>
          </rPr>
          <t>Ana Maria:
Musica 3
Teatro 2</t>
        </r>
      </text>
    </comment>
    <comment ref="E77" authorId="0" shapeId="0">
      <text>
        <r>
          <rPr>
            <sz val="11"/>
            <color rgb="FF000000"/>
            <rFont val="Calibri"/>
            <family val="2"/>
          </rPr>
          <t>Ana Maria:
Visuales 1
Teatro 2</t>
        </r>
      </text>
    </comment>
    <comment ref="D78" authorId="0" shapeId="0">
      <text>
        <r>
          <rPr>
            <sz val="11"/>
            <color rgb="FF000000"/>
            <rFont val="Calibri"/>
            <family val="2"/>
          </rPr>
          <t>Jefe Música:
Johan Hasler
Agustin Parra</t>
        </r>
      </text>
    </comment>
    <comment ref="E78" authorId="0" shapeId="0">
      <text>
        <r>
          <rPr>
            <sz val="11"/>
            <color rgb="FF000000"/>
            <rFont val="Calibri"/>
            <family val="2"/>
          </rPr>
          <t>Jefe Música:
Johan Hasler</t>
        </r>
      </text>
    </comment>
    <comment ref="H78" authorId="0" shapeId="0">
      <text>
        <r>
          <rPr>
            <sz val="11"/>
            <color rgb="FF000000"/>
            <rFont val="Calibri"/>
            <family val="2"/>
          </rPr>
          <t>Vicedecanatura:
Bernardo Cardona- NY</t>
        </r>
      </text>
    </comment>
  </commentList>
</comments>
</file>

<file path=xl/comments4.xml><?xml version="1.0" encoding="utf-8"?>
<comments xmlns="http://schemas.openxmlformats.org/spreadsheetml/2006/main">
  <authors>
    <author/>
  </authors>
  <commentList>
    <comment ref="I5" authorId="0" shapeId="0">
      <text>
        <r>
          <rPr>
            <sz val="11"/>
            <color rgb="FF000000"/>
            <rFont val="Calibri"/>
            <family val="2"/>
          </rPr>
          <t>Este valor podrá ser la sumatoria o el promedio de los valores de metas anteriores, en otros casos podrá ser el valor de la meta del último período: 2017 o ene-marzo de 2018.</t>
        </r>
      </text>
    </comment>
  </commentList>
</comments>
</file>

<file path=xl/comments5.xml><?xml version="1.0" encoding="utf-8"?>
<comments xmlns="http://schemas.openxmlformats.org/spreadsheetml/2006/main">
  <authors>
    <author/>
  </authors>
  <commentList>
    <comment ref="J7" authorId="0" shapeId="0">
      <text>
        <r>
          <rPr>
            <sz val="11"/>
            <color rgb="FF000000"/>
            <rFont val="Calibri"/>
            <family val="2"/>
          </rPr>
          <t xml:space="preserve">Quien coordina la  ejecución de la iniciativa
</t>
        </r>
      </text>
    </comment>
    <comment ref="H10" authorId="0" shapeId="0">
      <text>
        <r>
          <rPr>
            <sz val="11"/>
            <color rgb="FF000000"/>
            <rFont val="Calibri"/>
            <family val="2"/>
          </rPr>
          <t>El total de esta columna debe sumar 100%</t>
        </r>
      </text>
    </comment>
    <comment ref="D13" authorId="0" shapeId="0">
      <text>
        <r>
          <rPr>
            <sz val="11"/>
            <color rgb="FF000000"/>
            <rFont val="Calibri"/>
            <family val="2"/>
          </rPr>
          <t>Profesores Agustin Parra, Saul Montoya, 40 hr totales/cada uno 
Integrantes Consejo Facultad, 8 hr/cada uno para toda la actividad</t>
        </r>
      </text>
    </comment>
    <comment ref="D15" authorId="0" shapeId="0">
      <text>
        <r>
          <rPr>
            <sz val="11"/>
            <color rgb="FF000000"/>
            <rFont val="Calibri"/>
            <family val="2"/>
          </rPr>
          <t>Danza: Adriana Maria Upegui Coordinadora autoevaluación 20 hr semanales   (10 plan de trabajo, 10 por asesoria)
Diana Palacio 137 hr/semestre
Beatriz Velez 67 hr/semestre
Teatro: Mario Cardona, coordinador autoevaluación 
Ana Cecilia Saldarriaga
Ana Eva Hincapie
Durante el período de duración de todo el componente: feb 2016-feb 2017</t>
        </r>
      </text>
    </comment>
    <comment ref="D19" authorId="0" shapeId="0">
      <text>
        <r>
          <rPr>
            <sz val="11"/>
            <color rgb="FF000000"/>
            <rFont val="Calibri"/>
            <family val="2"/>
          </rPr>
          <t>Fernando Mora, 20 hr semanales-plan de trabajo
Rosa Moreno 10 hr semanales-por asesoría
Durante el período de todo el componente ene- nov 2016</t>
        </r>
      </text>
    </comment>
    <comment ref="D22" authorId="0" shapeId="0">
      <text>
        <r>
          <rPr>
            <sz val="11"/>
            <color rgb="FF000000"/>
            <rFont val="Calibri"/>
            <family val="2"/>
          </rPr>
          <t>Música canto
Milton Rodriguez, 20 hr semanales
Fernando Mora, 10 hr semanales-plan de trabajo
Rosa Moreno 10 hr semanales-por asesoría
Musica
Bernardo Cardona, 20 hr semanales
Hugo Espinosa 10 hr semanales 
Johan Hasler 10 hr semanales 
Durante el período de todo el componente feb 2016-jun 2017</t>
        </r>
      </text>
    </comment>
    <comment ref="D24" authorId="0" shapeId="0">
      <text>
        <r>
          <rPr>
            <sz val="11"/>
            <color rgb="FF000000"/>
            <rFont val="Calibri"/>
            <family val="2"/>
          </rPr>
          <t xml:space="preserve">5 Comité de carrera 
Música: Bernardo Cardona, Fernando Mora, Milton Rodriguez, Diego Gomez , LudMil Vassilev , 
Artes plásticas: Armando Montoya, Roberto Montoya, Bernardo Barragán
Lic artes plásticas: Bernardo Bustamante, Alba Cecilia Gutierrez, Bernardo Barragán
Teatro: Lavinia Sorge, Thamer Arana, Eduardo Sánchez
Danza: Luis Viana, Beatriz Vélez, Eduardo Sánchez
2hr semanales por cada integrante en cada comité para el periodo
Consejo de Facultad : 16 hr/semestre  
</t>
        </r>
      </text>
    </comment>
    <comment ref="D25" authorId="0" shapeId="0">
      <text>
        <r>
          <rPr>
            <sz val="11"/>
            <color rgb="FF000000"/>
            <rFont val="Calibri"/>
            <family val="2"/>
          </rPr>
          <t xml:space="preserve">5 Comité de carrera 
Música: Bernardo Cardona, Fernando Mora, Milton Rodriguez, Diego Gomez , LudMil Vassilev , 
Artes plásticas: Armando Montoya, Roberto Montoya, Bernardo Barragán
Lic artes plásticas: Bernardo Bustamante, Alba Cecilia Gutierrez, Bernardo Barragán
Teatro: Lavinia Sorge, Thamer Arana, Eduardo Sánchez
Danza: Luis Viana, Beatriz Vélez, Eduardo Sánchez
16hr/semestre por cada integrante en cada comité para el periodo
Consejo de Facultad : 16 hr/semestre  
</t>
        </r>
      </text>
    </comment>
  </commentList>
</comments>
</file>

<file path=xl/comments6.xml><?xml version="1.0" encoding="utf-8"?>
<comments xmlns="http://schemas.openxmlformats.org/spreadsheetml/2006/main">
  <authors>
    <author/>
    <author>Música</author>
  </authors>
  <commentList>
    <comment ref="J7" authorId="0" shapeId="0">
      <text>
        <r>
          <rPr>
            <sz val="11"/>
            <color rgb="FF000000"/>
            <rFont val="Calibri"/>
            <family val="2"/>
          </rPr>
          <t xml:space="preserve">Quien coordina la  ejecución de la iniciativa
</t>
        </r>
      </text>
    </comment>
    <comment ref="H10" authorId="0" shapeId="0">
      <text>
        <r>
          <rPr>
            <sz val="11"/>
            <color rgb="FF000000"/>
            <rFont val="Calibri"/>
            <family val="2"/>
          </rPr>
          <t>El total de esta columna debe sumar 100%</t>
        </r>
      </text>
    </comment>
    <comment ref="D13" authorId="0" shapeId="0">
      <text>
        <r>
          <rPr>
            <sz val="11"/>
            <color rgb="FF000000"/>
            <rFont val="Calibri"/>
            <family val="2"/>
          </rPr>
          <t>2hr/semeste integrantes Consejo Facultad</t>
        </r>
      </text>
    </comment>
    <comment ref="D14" authorId="0" shapeId="0">
      <text>
        <r>
          <rPr>
            <sz val="11"/>
            <color rgb="FF000000"/>
            <rFont val="Calibri"/>
            <family val="2"/>
          </rPr>
          <t>8hr/semeste integrantes Consejo Facultad</t>
        </r>
      </text>
    </comment>
    <comment ref="D16" authorId="0" shapeId="0">
      <text>
        <r>
          <rPr>
            <sz val="11"/>
            <color rgb="FF000000"/>
            <rFont val="Calibri"/>
            <family val="2"/>
          </rPr>
          <t>8hr/semeste integrantes Consejo Facultad</t>
        </r>
      </text>
    </comment>
    <comment ref="D17" authorId="0" shapeId="0">
      <text>
        <r>
          <rPr>
            <sz val="11"/>
            <color rgb="FF000000"/>
            <rFont val="Calibri"/>
            <family val="2"/>
          </rPr>
          <t xml:space="preserve">2hr semanales coord maestría Bernardo Cardona, Carolina Santamaría, Alejandro Tobón y Johann Hasler
2h mensuales coord posgrados Gabriel Mario Vélez
Durante el período de todo el componente marzo 2016-feb 2017
</t>
        </r>
      </text>
    </comment>
    <comment ref="D19" authorId="0" shapeId="0">
      <text>
        <r>
          <rPr>
            <sz val="11"/>
            <color rgb="FF000000"/>
            <rFont val="Calibri"/>
            <family val="2"/>
          </rPr>
          <t>Profesor Bernardo Bustamante 8hr/mes
Mario Cardona  8hr/mes
Jefe dpto de artes visuales  8hr/mes
Para toda el componente</t>
        </r>
      </text>
    </comment>
    <comment ref="D22" authorId="1" shapeId="0">
      <text>
        <r>
          <rPr>
            <b/>
            <sz val="9"/>
            <color indexed="81"/>
            <rFont val="Tahoma"/>
            <family val="2"/>
          </rPr>
          <t xml:space="preserve">Duvan Chavarría 4hr/semanales
Jefe de artes escénicas 1 hr semanal
Durante el período de todo el componente marzo 2016-agosto 2017
</t>
        </r>
      </text>
    </comment>
    <comment ref="D23" authorId="0" shapeId="0">
      <text>
        <r>
          <rPr>
            <sz val="11"/>
            <color rgb="FF000000"/>
            <rFont val="Calibri"/>
            <family val="2"/>
          </rPr>
          <t>8hr/semeste integrantes Consejo Facultad</t>
        </r>
      </text>
    </comment>
  </commentList>
</comments>
</file>

<file path=xl/comments7.xml><?xml version="1.0" encoding="utf-8"?>
<comments xmlns="http://schemas.openxmlformats.org/spreadsheetml/2006/main">
  <authors>
    <author/>
    <author>Música</author>
  </authors>
  <commentList>
    <comment ref="J7" authorId="0" shapeId="0">
      <text>
        <r>
          <rPr>
            <sz val="11"/>
            <color rgb="FF000000"/>
            <rFont val="Calibri"/>
            <family val="2"/>
          </rPr>
          <t xml:space="preserve">Quien coordina la  ejecución de la iniciativa
</t>
        </r>
      </text>
    </comment>
    <comment ref="H10" authorId="0" shapeId="0">
      <text>
        <r>
          <rPr>
            <sz val="11"/>
            <color rgb="FF000000"/>
            <rFont val="Calibri"/>
            <family val="2"/>
          </rPr>
          <t>El total de esta columna debe sumar 100%</t>
        </r>
      </text>
    </comment>
    <comment ref="D13" authorId="0" shapeId="0">
      <text>
        <r>
          <rPr>
            <sz val="11"/>
            <color rgb="FF000000"/>
            <rFont val="Calibri"/>
            <family val="2"/>
          </rPr>
          <t xml:space="preserve">Jefe 1 horas semanales, 
Clara Arango, 4hr semanales
</t>
        </r>
      </text>
    </comment>
    <comment ref="D14" authorId="0" shapeId="0">
      <text>
        <r>
          <rPr>
            <sz val="11"/>
            <color rgb="FF000000"/>
            <rFont val="Calibri"/>
            <family val="2"/>
          </rPr>
          <t>Pendiente</t>
        </r>
      </text>
    </comment>
    <comment ref="D18" authorId="1" shapeId="0">
      <text>
        <r>
          <rPr>
            <b/>
            <sz val="9"/>
            <color indexed="81"/>
            <rFont val="Tahoma"/>
            <family val="2"/>
          </rPr>
          <t>Miriam Suaza 4hr semanales
Norman Mejía 4hr semanales por cátedra
Durante todo el período del componente</t>
        </r>
      </text>
    </comment>
    <comment ref="D22" authorId="0" shapeId="0">
      <text>
        <r>
          <rPr>
            <sz val="11"/>
            <color rgb="FF000000"/>
            <rFont val="Calibri"/>
            <family val="2"/>
          </rPr>
          <t>Jefe departamento Bernardo Barragán 2hr semanales
Jorge Mario Villada
4 horas semana
Durante todo el período del componente</t>
        </r>
      </text>
    </comment>
    <comment ref="D26" authorId="1" shapeId="0">
      <text>
        <r>
          <rPr>
            <b/>
            <sz val="9"/>
            <color indexed="81"/>
            <rFont val="Tahoma"/>
            <family val="2"/>
          </rPr>
          <t xml:space="preserve">Música: Luz Angelica Romero, 1.5 hr semanales
Artes plásticas: Jhon Jairo Muriel,  1.5 hr semanales
Teatro: Diego Casas,  1.5 hr semanales
Danza: Luis Viana,  1.5 hr
Coordinación operativa: Isabel Rendón, 2hr semanales
Jefe centro de extensión: 1hrsemanal
Durante todo el período componente
</t>
        </r>
      </text>
    </comment>
    <comment ref="D29" authorId="1" shapeId="0">
      <text>
        <r>
          <rPr>
            <b/>
            <sz val="9"/>
            <color indexed="81"/>
            <rFont val="Tahoma"/>
            <family val="2"/>
          </rPr>
          <t xml:space="preserve">Ana Cecilia Saldarriaga 
  1.5 hr semanales
Coordinación operativa: Isabel Rendón, 2hr semanales
Jefe centro de extensión: 1hrsemanal
Durante todo el período componente
</t>
        </r>
      </text>
    </comment>
  </commentList>
</comments>
</file>

<file path=xl/comments8.xml><?xml version="1.0" encoding="utf-8"?>
<comments xmlns="http://schemas.openxmlformats.org/spreadsheetml/2006/main">
  <authors>
    <author/>
    <author>Música</author>
  </authors>
  <commentList>
    <comment ref="J7" authorId="0" shapeId="0">
      <text>
        <r>
          <rPr>
            <sz val="11"/>
            <color rgb="FF000000"/>
            <rFont val="Calibri"/>
            <family val="2"/>
          </rPr>
          <t xml:space="preserve">Quien coordina la  ejecución de la iniciativa
</t>
        </r>
      </text>
    </comment>
    <comment ref="H10" authorId="0" shapeId="0">
      <text>
        <r>
          <rPr>
            <sz val="11"/>
            <color rgb="FF000000"/>
            <rFont val="Calibri"/>
            <family val="2"/>
          </rPr>
          <t>El total de esta columna debe sumar 100%</t>
        </r>
      </text>
    </comment>
    <comment ref="D12" authorId="1" shapeId="0">
      <text>
        <r>
          <rPr>
            <b/>
            <sz val="9"/>
            <color indexed="81"/>
            <rFont val="Tahoma"/>
            <family val="2"/>
          </rPr>
          <t>Armando Montoya
Marta Valencia
Jaime Duque 
Isabel Restrepo
Margarita Zapata
2hr semanales cada uno
Jefe departamento: 2 hr  para todas las actividades: marzo 2016-dic 2017</t>
        </r>
      </text>
    </comment>
  </commentList>
</comments>
</file>

<file path=xl/comments9.xml><?xml version="1.0" encoding="utf-8"?>
<comments xmlns="http://schemas.openxmlformats.org/spreadsheetml/2006/main">
  <authors>
    <author/>
    <author>Música</author>
  </authors>
  <commentList>
    <comment ref="J7" authorId="0" shapeId="0">
      <text>
        <r>
          <rPr>
            <sz val="11"/>
            <color rgb="FF000000"/>
            <rFont val="Calibri"/>
            <family val="2"/>
          </rPr>
          <t xml:space="preserve">Quien coordina la  ejecución de la iniciativa
</t>
        </r>
      </text>
    </comment>
    <comment ref="H10" authorId="0" shapeId="0">
      <text>
        <r>
          <rPr>
            <sz val="11"/>
            <color rgb="FF000000"/>
            <rFont val="Calibri"/>
            <family val="2"/>
          </rPr>
          <t>El total de esta columna debe sumar 100%</t>
        </r>
      </text>
    </comment>
    <comment ref="D13" authorId="1" shapeId="0">
      <text>
        <r>
          <rPr>
            <b/>
            <sz val="9"/>
            <color indexed="81"/>
            <rFont val="Tahoma"/>
            <family val="2"/>
          </rPr>
          <t>Angela Chaverra 2h semanales
Carlos Mario Jaramillo 4hr semanales
Durante todo el componente</t>
        </r>
      </text>
    </comment>
    <comment ref="D17" authorId="1" shapeId="0">
      <text>
        <r>
          <rPr>
            <b/>
            <sz val="9"/>
            <color indexed="81"/>
            <rFont val="Tahoma"/>
            <family val="2"/>
          </rPr>
          <t>Comité editorial: Carlos Mario Jaramillo, Alejandro Tobón, Mario Cardona, 1hr semanal cada uno
Angela Chaverra, 1 hr semanal</t>
        </r>
      </text>
    </comment>
    <comment ref="D20" authorId="1" shapeId="0">
      <text>
        <r>
          <rPr>
            <sz val="9"/>
            <color indexed="81"/>
            <rFont val="Tahoma"/>
            <family val="2"/>
          </rPr>
          <t xml:space="preserve">Comité: Alejandro Tobón, Gabriel Mario Vélez, Carlos Arturo Fernandez, Francisco Londoño (1hr semanal cada uno) 
Angela Chaverra, 4hr semanales
Durante todo el período componente
</t>
        </r>
      </text>
    </comment>
  </commentList>
</comments>
</file>

<file path=xl/sharedStrings.xml><?xml version="1.0" encoding="utf-8"?>
<sst xmlns="http://schemas.openxmlformats.org/spreadsheetml/2006/main" count="1485" uniqueCount="661">
  <si>
    <t>Plan de Acción Institucional 2012-2015
“Una universidad de calidad, comprometida en la construcción 
de una sociedad equitativa, solidaria y educada”</t>
  </si>
  <si>
    <t>Formulación de planes de acción de unidades académicas</t>
  </si>
  <si>
    <t>Dependencia</t>
  </si>
  <si>
    <t>Responsable</t>
  </si>
  <si>
    <t>Equipo de trabajo</t>
  </si>
  <si>
    <t>Fecha</t>
  </si>
  <si>
    <t xml:space="preserve">Recomendaciones generales </t>
  </si>
  <si>
    <t>(0)  Antes de iniciar el diligenciamiento de los formatos propuestos consulte y tenga disponible la siguiente documentación: el informe de gestión del Plan de Acción Institucional 2009-2012, los informes de gestión de su dependencia, estadísticas básicas de su dependencia e institucionales, normativas o disposiciones relativas a su dependencia (referentes a su razón de ser dentro de la Institución o que registren decisiones relativas a los objetivos institucionales y de su dependencia), los informes de autoevaluación de los programas académicos e institucional, presupuestos vigentes y otra información que considere ilustrativa sobre asignación de recursos en su dependencia, información sobre proyectos estratégicos de su dependencia ya sean actuales o futuros (en el mediano y corto plazo), el programa de gobierno del señor Rector para el presente trienio y la documentación que reciba de la Dirección de Desarrollo Institucional.</t>
  </si>
  <si>
    <t xml:space="preserve">(1) Evite modificar el formato propuesto y sus contenidos. Diligencie información sólo en las celdas establecidas para ello, éstas se encuentran identificadas en color amarillo claro. </t>
  </si>
  <si>
    <t>(2) Diligencie el archivo de forma secuencial tal como lo proponen los botones de desplazamiento.</t>
  </si>
  <si>
    <t>(3) Diligencie este archivo con personas clave representantes de las áreas misionales y administrativas de su equipo de gestión.</t>
  </si>
  <si>
    <t>(4) Genere copias de seguridad de este archivo.</t>
  </si>
  <si>
    <t xml:space="preserve">(5) En caso de dudas, solicite apoyo al personal de Dinámica Organizacional: los analista Gloria Amparo Granda, Gloria Pérez, Mauricio Sánchez, o Juan David Muñoz en los teléfonos 2195053, 2195090, 2195054 o 2195092.  </t>
  </si>
  <si>
    <t>Términos clave</t>
  </si>
  <si>
    <t xml:space="preserve">Nombre </t>
  </si>
  <si>
    <t>Descripción general</t>
  </si>
  <si>
    <t xml:space="preserve">Mapa estratégico </t>
  </si>
  <si>
    <t>Es una herramienta que brinda una representación visual, en una sola página, de la forma cómo se despliega la Estrategia Institucional. Permite visualizar las principales relaciones causa-efecto entre los objetivos estratégicos organizacionales  vinculados a las  perspectivas o dimensiones de gestión.</t>
  </si>
  <si>
    <t>Objetivos estratégicos</t>
  </si>
  <si>
    <t>Expresan lo que quiere lograr la institución para desarrollar su estrategia, surgen del análisis de la misión y visión de la Universidad.</t>
  </si>
  <si>
    <t>Contribuciones (Metas)</t>
  </si>
  <si>
    <t>Se refieren a las metas con que se compromete la Unidad Académica para el logro de los objetivos estratégicos de la institución. Están expresados en términos de logros.  Las contribuciones responden a la pregunta: ¿cómo contribuyen las dependencias a los objetivos estratégicos para el logro de la estrategia institucional?</t>
  </si>
  <si>
    <t>Iniciativas</t>
  </si>
  <si>
    <t>Son propuestas clave, programas o proyectos, que garantizan el logro del objetivo. Para identificar una iniciativa clave, responda a la pregunta: ¿qué asuntos se deben atender para lograr el objetivo? La definición de un árbol de problemas particular para la unidad puede ser de utilidad para responder a esta pregunta.  Se recomienda proponer pocas iniciativas, sólo las que se consideren más estratégicas. Para nombrar la iniciativa puede usar el mismo nombre del programa o proyecto que aparece en el PAI.</t>
  </si>
  <si>
    <t>Descripción del contenido de cada una de las hojas del archivo</t>
  </si>
  <si>
    <t>Nombre de las hojas</t>
  </si>
  <si>
    <t>1. Mapa Estratégico</t>
  </si>
  <si>
    <t>En esta hoja encontrará el mapa estratégico institucional aprobado por el Equipo Rectoral Universitario. En él visualizará los objetivos estratégicos de la institución, y su agrupamiento dentro de las perspectivas estratégicas de la metodología de Cuadro de Mando Integral definidas para la Universidad.</t>
  </si>
  <si>
    <t>2. Matriz de contribuciones al PAI 2012-2015</t>
  </si>
  <si>
    <t>En esta hoja se registrarán las metas asociadas a su dependencia y las iniciativas claves, que garantizan que el objetivo será alcanzado, éstas deben responder a la pregunta: ¿qué asuntos debe atender para lograr el objetivo?</t>
  </si>
  <si>
    <t>3. Formato de planes iniciativas estratégicas</t>
  </si>
  <si>
    <t>Es un formato que se debe diligenciar por cada inicitiva registrada en el "formato 2. Matriz de contribuciones al PAI 2012-2015", se recomienda que genere una copia de este formato para cada iniciativa que formule.</t>
  </si>
  <si>
    <t>¡Gracias por su colaboración!</t>
  </si>
  <si>
    <t xml:space="preserve">Dirección de Desarrollo Institucional
Dinámica Organizacional </t>
  </si>
  <si>
    <t>Misión de la Universidad de Antioquia</t>
  </si>
  <si>
    <t>Mapa estratégico</t>
  </si>
  <si>
    <t>Matriz de contribuciones al PAI 2012-2015
Por favor diligenciar la información solicitada en las celdas amarillas</t>
  </si>
  <si>
    <t xml:space="preserve">Perspectivas </t>
  </si>
  <si>
    <t>Nombre del Indicador</t>
  </si>
  <si>
    <t>Metas
Ingrese el valor de las metas con las cuales su dependencia decide contribuir al PAI 2012-2015</t>
  </si>
  <si>
    <t>Observaciones asociados a las metas</t>
  </si>
  <si>
    <t>Iniciativas estratégicas
Propuestas CLAVE de empuje o palanca que garantiza el logro del objetivo. Responde a la pregunta: ¿qué asuntos atender  para lograr el objetivo?
Al inicio de su redacción debe usar la expresión: Programa o Proyecto.
No  necesariamente es una relación uno a uno con las metas propuestas</t>
  </si>
  <si>
    <t>Responsable de la iniciativa
Escriba el cargo  de la persona de su dependencia que se hará responsable de la coordinación de la ejecución de la iniciativa</t>
  </si>
  <si>
    <t xml:space="preserve">Productos esperados de la iniciativa </t>
  </si>
  <si>
    <t>Observaciones asociadas a las inciativas</t>
  </si>
  <si>
    <t>Perspectiva Estratégica</t>
  </si>
  <si>
    <t>Línea base para el indicador
(Situación 2011)</t>
  </si>
  <si>
    <t>Meta 2012</t>
  </si>
  <si>
    <t>Meta 2013</t>
  </si>
  <si>
    <t>Meta 2014</t>
  </si>
  <si>
    <t>Meta 2014 Actualizado nuevo período Decano</t>
  </si>
  <si>
    <t>Meta 2015
(Enero-Marzo)</t>
  </si>
  <si>
    <t>Meta 2015</t>
  </si>
  <si>
    <t>Meta 2016</t>
  </si>
  <si>
    <t>Meta trienio
(2012-2015)</t>
  </si>
  <si>
    <t xml:space="preserve">Resultados </t>
  </si>
  <si>
    <t>Contribuir a la mejora del nivel educativo en la región y el país</t>
  </si>
  <si>
    <t>Número de graduados  de pregrado Medellín</t>
  </si>
  <si>
    <t>Se trata de agilizar la entrega del trabajo de grado como memoria de las prácticas, según el caso.</t>
  </si>
  <si>
    <t xml:space="preserve">Programa de revisión de los parámetros de graduación  pregrado y posgrado. </t>
  </si>
  <si>
    <t>Jefes de Departamento y coordinadores de posgrados</t>
  </si>
  <si>
    <t>Reglamentos consolidados y revisados de los 11 programas de pregrados</t>
  </si>
  <si>
    <t>Esta iniciativa  continua su ejecución bajo la programación inicial que se planteó en el 2012.</t>
  </si>
  <si>
    <t xml:space="preserve">Total iniciativas </t>
  </si>
  <si>
    <t>Usuarios</t>
  </si>
  <si>
    <t>Número de graduados de pregrado Regiones y en el país</t>
  </si>
  <si>
    <t>Jefes de Departamento</t>
  </si>
  <si>
    <t xml:space="preserve">Versión anterior plan </t>
  </si>
  <si>
    <t>*4 iniciativas no se les hace una nueva programación</t>
  </si>
  <si>
    <t xml:space="preserve">Número de graduados de Especialización </t>
  </si>
  <si>
    <t>versión plan 2014</t>
  </si>
  <si>
    <t xml:space="preserve">Número de graduados de Maestría </t>
  </si>
  <si>
    <t>Número de graduados de Doctorado</t>
  </si>
  <si>
    <t>Número  anual de beneficiarios matriculados en el  programa de contribución a la educación precedente</t>
  </si>
  <si>
    <t>Estudiantes de Preparatorios de música y teatro. Proyecto de formación virtual para las regiones de Antioquia</t>
  </si>
  <si>
    <t>Programa de difusión del Arte y la Cultura.</t>
  </si>
  <si>
    <t>Decano</t>
  </si>
  <si>
    <t>Componente 1: Seminarios, congresos, cátedras abiertas, conciertos, montajes interdisciplinarios, exposiciones, formación virtual, ponencias, festivales
Componente 2: Actividades de extensión derivados de procesos no académicos
Componente 3: cursos de educación para el desarrollo humano y del trabajo: cursos preparatorios musica y teatro</t>
  </si>
  <si>
    <t xml:space="preserve">Esta iniciativa para efectos de visualización del plan  en la herramienta Strategos se ubica en el objetivo de "Fortalecer los procesos de gestión cultural", sin embargo sus resultados apuntan tambien a los objetivos de desarrollo cultural y desarrollo del nivel educativo en la regiones y el país que estan en la perspectiva </t>
  </si>
  <si>
    <t xml:space="preserve">Número de estudios de seguimiento a la trayectoria laboral de los egresados por área y nucleo de conocimiento </t>
  </si>
  <si>
    <t>Se hará con la Asociación y se solicitará la cofinanciación de la oficina de egresados y vía BUPPE</t>
  </si>
  <si>
    <t>Proyecto de seguimiento a la trayectoria laboral de egresados</t>
  </si>
  <si>
    <t>Base de datos de egresados y diagnóstico general de su ubicación laboral.</t>
  </si>
  <si>
    <t xml:space="preserve">Contribuir al desarrollo de la ciencia, tecnología y la innovación. </t>
  </si>
  <si>
    <t>Nuevos contratos de licencia de propiedad intelectual (patentes en explotación)</t>
  </si>
  <si>
    <t xml:space="preserve">Número de contratos I+D+i anuales con las empresas </t>
  </si>
  <si>
    <t>Contribuir al desarrollo cultural</t>
  </si>
  <si>
    <t xml:space="preserve">Número de proyectos culturales que contribuyen al desarrollo regional y nacional </t>
  </si>
  <si>
    <t>Se incluyen los montajes artísticos de cada dependencia, los Cursos de Extensión, actividades culturales alternativas de difusión y divulgación.Programación cultural en la Plazoleta de las Artes
Viajes culturales
Montajes artísticos de cada dependencia
Cursos de Extensión en Ciudad Universitaria y Regiones
Exposiciones en el edificio de la Naviera
Programa radial Horizontes
Diálogos con el Arte: difusión de los productos académicos y publicaciones de la Facultad
Escuela de los espectadores
Seminario Teoría e Historia del Arte
Delta: Encuentro Latinoamericano de escuelas de formación teatral red CITU
Seminario Nacional sobre Enseñanza de las Artes
Seminario Internacional de Música Latinoamericana
Administración del Plan de Cultura del municipio de Rionegro
Programación del Centro Cultural, cinematografía y diplomas
Proyecto de cursos de extensión y semilleros en regiones
Programa de vacaciones creativas
Programa de directores visitantes y montajes especiales la Banda Sinfónica de la Universidad de Antioquia
Cátedra Enrique Buenaventura
Congreso Internacional de Estudios Teatrales
Congreso de Arte en el Caribe
Encuentro de experiencias significativas en la Educación artística y Cultural
Catedra Nomada</t>
  </si>
  <si>
    <t>Componente 1: Seminarios, congresos, cátedras abiertas, conciertos, montajes interdisciplinarios, exposiciones, formación virtual, ponencias, festivales
Componente 2. formación no formal: cursos preparatorios de musica y teatro</t>
  </si>
  <si>
    <t xml:space="preserve">Procesos </t>
  </si>
  <si>
    <t>Mejorar los programas de formación y capacitación</t>
  </si>
  <si>
    <t xml:space="preserve">Número de programas de pregrado acreditado o reacreditados </t>
  </si>
  <si>
    <t>Número de programas de posgrado autoevaluados sometidos al CNA ( cubre los tres niveles :doctorado, maestrías, especialización médica, clínica y quirúrgica )</t>
  </si>
  <si>
    <t>Número de nuevos programas de doctorado y maestrías creados (incluye especialidades médico-quirúrgicas) en Medellín</t>
  </si>
  <si>
    <t>Especialización en democracia escolar,Maestría en Creación Audiovisual , Maestría en Música</t>
  </si>
  <si>
    <t>Nuevos programas de pregrado creados en Medellín</t>
  </si>
  <si>
    <t>Número de programas de pregrado con doble titulación</t>
  </si>
  <si>
    <t>Número de programas de posgrado con titulación conjunta con universidades nacionales</t>
  </si>
  <si>
    <t>Número de programas académicos de pregrado  con planes de estudio renovados (acordes con el decreto 1295 de 2010)</t>
  </si>
  <si>
    <t>Proyecto de Renovación curricular de todos los programas de la Facultad</t>
  </si>
  <si>
    <t>Programas académicos de pregrado  con planes de estudio renovado: Licenciatura en teatro, Arte Dramático, Música instrumento, Artes plásticas y .Licenciatura en Artes plásticas y Música Canto. Gestión Cultural y Lic Danza.</t>
  </si>
  <si>
    <t>En esta iniciativa se reprograman las actividades en las que no tiene avance, se incluyen para cada programa las actividades pendientes para la renovación curricular</t>
  </si>
  <si>
    <t>Número de programas académicos de pregrado con asignaturas de emprendimiento en sus currículos</t>
  </si>
  <si>
    <t>Todos los programas de pregrado disponen de cursos obligatorios y electivos de emprendimiento</t>
  </si>
  <si>
    <t>Número de cupos de pregrado ofrecidos en Medellín</t>
  </si>
  <si>
    <t>Número de estudiantes matriculados en pregrado-Medellín</t>
  </si>
  <si>
    <t>Se toma el máximo de los dos semestres del año</t>
  </si>
  <si>
    <t>Número de estudiantes matriculados en posgrado-Medellín</t>
  </si>
  <si>
    <t>Programa de ampliación de la oferta académica de posgrado en Medellín</t>
  </si>
  <si>
    <t>Consejo de Facultad</t>
  </si>
  <si>
    <t>Maestría en Etnomúsica y Músicas Tradicionales
Maestría en Música
Maestría en Educación Artística
Posgrado en Técnicas Escénicas (Escenografía, iluminación, vestuario, utilería, maquillaje)</t>
  </si>
  <si>
    <t>Número de estudiantes en prácticas académicas</t>
  </si>
  <si>
    <t>Para cada año se suman los dos semestres, no es promedio. Implementación de las prácticas en el Departamento de Música</t>
  </si>
  <si>
    <t>Tasa de retención por periodo por unidad académica</t>
  </si>
  <si>
    <t xml:space="preserve">La permanencia en los programas de Artes es mayor que el promedio de la Universidad.  </t>
  </si>
  <si>
    <t>Número de estudiantes de maestría graduados en el tiempo programado en el plan de estudios.</t>
  </si>
  <si>
    <t>Número de estudiantes de doctorado graduados en el tiempo programado en el plan de estudios</t>
  </si>
  <si>
    <t>Para cada año se suman los dos semestres, no es promedio. Incluye Prácticas artísticas y culturales y Prácticas docentes</t>
  </si>
  <si>
    <t xml:space="preserve"> En el PAI el indicador de prácticas va en este objetivo.  Dejarlo allí.</t>
  </si>
  <si>
    <t>Incrementar la producción científica, artística y tecnológica de calidad</t>
  </si>
  <si>
    <t xml:space="preserve">Número de capítulos de libros publicados. </t>
  </si>
  <si>
    <t>Publicación de al menos cinco títulos anuales, derivados de proyectos de investigación o trabajos de grado. Sello Editorial Facultad de Artes 
Indexación de Artes La Revista</t>
  </si>
  <si>
    <t>Proyecto de reestructuración de la investigación en la Facultad de Artes</t>
  </si>
  <si>
    <t>Coordinador de Investigación</t>
  </si>
  <si>
    <t>Reconfiguración del sistema de Investigación de la Facultad</t>
  </si>
  <si>
    <t xml:space="preserve">Esta iniciativa se deja con la ejecución reportada hasta el 2013, para efectos de este plan no se realiza nueva programación. </t>
  </si>
  <si>
    <t>Número de producciones artísticas derivadas  de procesos académicos</t>
  </si>
  <si>
    <t>Trabajos de grados y producción artistica de docentes y grandes eventos. 36 produccciones de Artes visuales en exposición de grado. 10 obras de teatro y danza. 14 montajes de concierto y 30 recitales de grado.</t>
  </si>
  <si>
    <t>Proyecto de laboratorio interdisciplinario de creación artísitca</t>
  </si>
  <si>
    <t>Procesos</t>
  </si>
  <si>
    <t>Nuevos registros de propiedad intelectual(patentes y modelos de utilidad)</t>
  </si>
  <si>
    <t>Número de estudiantes de pregrado vinculados a proyectos de investigación</t>
  </si>
  <si>
    <t>Jornadas de investigación</t>
  </si>
  <si>
    <t>Número de estudiantes de posgrado vinculados a proyectos de investigación</t>
  </si>
  <si>
    <t>Fortalecer la interacción Universidad Sociedad</t>
  </si>
  <si>
    <t>Número de asesorías,  consultorías y proyectos de gestión tecnológica</t>
  </si>
  <si>
    <t xml:space="preserve">Número de alianzas, convenios y contratos nacionales e internacionales vigentes por año. </t>
  </si>
  <si>
    <t>Redes artísticas (Red de Danza y de Escuelas de Música), asesorías, convenios.Casa Tres Patios</t>
  </si>
  <si>
    <t>Proyecto de Alianzas Facultad de Artes- Entes Gubernamentales.</t>
  </si>
  <si>
    <t>Se termina de ejecutar según la programación inicial.</t>
  </si>
  <si>
    <t>Número de alianzas estratégicas internacionales activas</t>
  </si>
  <si>
    <t>Interarts, Bretaña Francesa, Bélgica, Chile, Red Citu.</t>
  </si>
  <si>
    <t>Número de estudiantes de pregrado y posgrado en  actividades de movilidad internacional</t>
  </si>
  <si>
    <t>Mantener actualizado el registro de estudiantes que participan en movilidad en eventos académicos y artísticos.</t>
  </si>
  <si>
    <t>Número de docentes en actividades de movilidad internacional</t>
  </si>
  <si>
    <t>Número de personas con cargos administrativos en actividades de movilidad internacional</t>
  </si>
  <si>
    <t xml:space="preserve">Número de estudiantes extranjeros de pregrado y posgrado en la Universidad </t>
  </si>
  <si>
    <t>Intercambio con Universidad de Purdue</t>
  </si>
  <si>
    <t>Número de docentes extranjeros  visitantes en la Universidad</t>
  </si>
  <si>
    <t>Universidad de Purdue</t>
  </si>
  <si>
    <t>Número de proyectos de cooperación internacional científica y para el desarrollo aprobados al año</t>
  </si>
  <si>
    <t>Número de proyectos desarrollados por las asociaciones de egresados en alianza con las unidades académicas
(acciones formalizadas relacionadas con productos concretos)</t>
  </si>
  <si>
    <t>Fortalecer los procesos de gestión cultural</t>
  </si>
  <si>
    <t xml:space="preserve">Número de actividades culturales que promueven la diversidad, la interculturalidad y la inclusión </t>
  </si>
  <si>
    <t>Actividades específicas para cada población, indígena, afro, discapacitados. Laboratorio Deseartepaz con el centro Colombo Americano. EL Grupo (extensión) Psicoballet.</t>
  </si>
  <si>
    <t>Número total de actividades culturales y artísticas realizadas en la Unidad Académica</t>
  </si>
  <si>
    <t>Incluye las actividades del centro cultural de la Facultad de Artes. Número de presentaciones, exposiciones, Corporeo móvil, conciertos. Tardes ce concierto, recitales de grado.</t>
  </si>
  <si>
    <t>Número de actividades orientadas a la salvaguarda de acciones del patrimonio cultural material e inmaterial</t>
  </si>
  <si>
    <t>Incluye las propuestas de los grupos de investigación, las maestrías y el  Doctorado. Trabajos de grado orientados específicamente. Valores regionales.</t>
  </si>
  <si>
    <t xml:space="preserve">Número de espacios para la participación de estudiantes  en actividades artísticas y culturales promovidos por la  Unidad Académica (semanas culturales, concursos, exposiciones, salones de arte) </t>
  </si>
  <si>
    <t>No asociado a lo académico, actividad de la Facultad en específico, día del teatro y de la danza, Subasta, Feria Artesanal, lección inaugural. Actividades en la Plazoleta de las artes. Encuentros con Música. Portafolio de servicios artísticos. Actividades Coro, Danza, Ciclos de cine en la Facultad.</t>
  </si>
  <si>
    <t>Programa de Bienestar para el desarrollo integral, el autocuidado y el uso del tiempo libre.</t>
  </si>
  <si>
    <t>actividad de la Facultad en específico, día del teatro y de la danza, Subasta, Feria Artesanal, lección inaugural. Actividades en la Plazoleta de las artes. Encuentros con Música. Portafolio de servicios artísticos. Actividades Coro, Danza, Ciclos de cine en la Facultad.</t>
  </si>
  <si>
    <t>Número  de beneficiarios de actividades culturales en el año</t>
  </si>
  <si>
    <t xml:space="preserve">Beneficiarios de los conciertos y presentaciones de las Redes, de la Banda de la UdeA. Emprendimiento para la prosperidad. </t>
  </si>
  <si>
    <t>Consolidar el servicio universitario en las regiones</t>
  </si>
  <si>
    <t>Número de programas de pregrado creados específicamente para las regiones o extendidos por primera vez a las regiones por año</t>
  </si>
  <si>
    <t>2014 Licenciatura en Danza: Popayán, Ibagué, Villavicencio
Licenciatura en Teatro: 2015 Duitama, 2014 Ibagué, 2014 Oriente
Licenciatura en Música: 2014 Urabá, 2015 Sonsón, 2014 Villavicencio, 2015 San Andrés
Licenciatura Artes Plásticas: 2015 Urabá, 2015 Andes, 2014 Villavicencio
Arte Dramático: 2014 Oriente
Gestión Cultural: 2014 Sonsón, 2015 Andes
Pregrado: 2015 Artes y oficios</t>
  </si>
  <si>
    <t>Programa de extensión de la oferta académica a las Regiones y al país</t>
  </si>
  <si>
    <t>Componente pregrado:
2014 Licenciatura en Danza: Popayán, Ibagué, Villavicencio
Licenciatura en Teatro: 2015 Duitama, 2014 Ibagué, 2014 Oriente
Licenciatura en Música: 2014 Urabá, 2015 Sonsón, 2014 Villavicencio, 2015 San Andrés
Licenciatura Artes Plásticas: 2015 Urabá, 2015 Andes, 2014 Villavicencio
Arte Dramático: 2014 Oriente
Gestión Cultural: 2014 Sonsón, 2015 Andes
Pregrado: 2015 Artes y oficios
Componente posgrado:
Maestría Gestión Cultural: Urabá
Maestría en Teoría e Historia del Arte: 2015 Cartagena, Bogotá
Maestría en Dramaturgia y Dirección: 2016 Bogotá
Especialización en dramaturgia: 2015 Oriente</t>
  </si>
  <si>
    <t>Número de programas de posgrado activos en las sedes y seccionales de la Universidad</t>
  </si>
  <si>
    <t>Extensión y creación de:2016 Maestría Gestión Cultural: Urabá
Maestría en Teoría e Historia del Arte: 2015 Cartagena, Bogotá
Maestría en Dramaturgia y Dirección: 2016 Bogotá
Especialización en dramaturgia: 2015 Oriente</t>
  </si>
  <si>
    <t>Número de cupos de pregrado ofrecidos en las regiones</t>
  </si>
  <si>
    <t>2014 Licenciatura en Danza: Popayán, Ibagué, Villavicencio (100)
Licenciatura en Teatro: 2015 Duitama(30), 2014 Ibagué (30), 2014 Oriente (10)
Licenciatura en Música: 2014 Urabá (20), 2015 Sonsón (20), 2014 Villavicencio (30), 2015 San Andrés (20)
Licenciatura Artes Plásticas: 2015 Urabá (20), 2015 Andes (20), 2014 Villavicencio (25)
Arte Dramático: 2014 Oriente (10)
Gestión Cultural: 2014 Sonsón (20), 2015 Andes (20)
Pregrado: 2015 Artes y oficios (20)</t>
  </si>
  <si>
    <t>Número de estudiantes de pregrado matriculados en las regiones de Antioquia.</t>
  </si>
  <si>
    <t>Abrir nuevas cohortes en diferentes sedes.</t>
  </si>
  <si>
    <t xml:space="preserve">Número de estudiantes de posgrado en sedes y seccionales </t>
  </si>
  <si>
    <t>Extensión y creación de:2016 Maestría Gestión Cultural: Urabá
Maestría en Teoría e Historia del Arte: 2015 Cartagena
Especialización en dramaturgia: 2015 Oriente</t>
  </si>
  <si>
    <t>Número de estudiante de posgrado matriculados en otras regiones del país</t>
  </si>
  <si>
    <t>Maestría en História del Arte en Cartagena y Bogotá.</t>
  </si>
  <si>
    <t>Número de estudiante de pregrado matriculados en otras regiones del país</t>
  </si>
  <si>
    <t>Mejorar las condiciones de bienestar de la comunidad universitaria</t>
  </si>
  <si>
    <t>Número de estudiantes que reciben Alimentación con recursos gestionados por las unidades académicas</t>
  </si>
  <si>
    <t>Son alianzas especifícas de la Facultad</t>
  </si>
  <si>
    <t>Número de docentes que publican su material de trabajo de sus cursos en Reimpresos</t>
  </si>
  <si>
    <t>Número de estudiantes con iniciativas culturales, académicas y de emprendimiento apoyados</t>
  </si>
  <si>
    <t>Son los estudiantes que están en el portafolio de servicios de la Facultad</t>
  </si>
  <si>
    <t>Número de estudiantes con otro tipo de apoyo social de las unidades académicas</t>
  </si>
  <si>
    <t>Número de estudiantes que participan en grupos artísticos liderados por las unidades académicas</t>
  </si>
  <si>
    <t>Estudiantes que hacen parte de la Banda Sinfónica de la Universidad de Antioquia, Coro Facultad de Artes, huerta, hip hop, autocuidado, voluntariado, Encuentros con la música, actividades Plazoleta de las Artes.</t>
  </si>
  <si>
    <t>Mejorar la gobernabilidad de la institución</t>
  </si>
  <si>
    <t>Número de audiencias públicas de rendición de cuentas ante los miembros de la facultad</t>
  </si>
  <si>
    <t>Una en cada semestre</t>
  </si>
  <si>
    <t>Número de representante de los estamentos en el Consejo de Facultad</t>
  </si>
  <si>
    <t>Convocatorias para representante estudiantil, profesoral y de egresados ante el Consejo de Facultad</t>
  </si>
  <si>
    <t xml:space="preserve">Estructura </t>
  </si>
  <si>
    <t>Actas de Consejo  de Facultad disponibles en la web (es un indicador cualitativo)</t>
  </si>
  <si>
    <t>No</t>
  </si>
  <si>
    <t>Si</t>
  </si>
  <si>
    <t>Actas en la página de la Facultad</t>
  </si>
  <si>
    <t xml:space="preserve">Incrementar la capacidad instalada </t>
  </si>
  <si>
    <t>Suma de los ingresos por gestión recibidos en el año por concepto de servicios de extensión e innovación</t>
  </si>
  <si>
    <t>Millones. Operación de Redes de escuelas. Profesionalización, Cursos de extensión, todo lo relacionado con el Centro de Costo de la Facultad.</t>
  </si>
  <si>
    <t>Recursos frescos recibidos de entidades internacionales para investigación</t>
  </si>
  <si>
    <t xml:space="preserve">Recursos </t>
  </si>
  <si>
    <t xml:space="preserve">Número de metros cuadrados adecuados </t>
  </si>
  <si>
    <t>2014- Salón de Danza y tres pisos de la Naviera                                          Plan de fortalecimiento de la dotación instrumental
Mantenimiento de instrumentos y pianos
Acondicionamiento acústico del bloque 25 Departamento de Música
Adecuación técnica de un aula para montaje teatral.Mantenimiento de pisos en aulas de danza, música y teatro.Sala de grabación y experimentación en música</t>
  </si>
  <si>
    <t>Proyecto de adecuación y dotación de la Facultad de Artes, Centro Cultural y sede Naviera. Segunda etapa</t>
  </si>
  <si>
    <t>2014- Salón de danza Coliseo- Salón de grabación 2015- salones en la naviera                                              Plan de fortalecimiento de la dotación instrumental
Mantenimiento de instrumentos y pianos
Acondicionamiento acústico del bloque 25 Departamento de Música
Adecuación técnica de un aula para montaje teatral.Sala de grabación y experimentación en música</t>
  </si>
  <si>
    <t>No se incluye esta iniciativa en el plan de acción puesto que no se tienen los elementos para escribir su contenido, sin embargo, se debe establecer un cronograma para la elaboración del proyecto de intervención de infraestructura.
Se deben modificar las metas de los dos indicadores que se tenían asociados.</t>
  </si>
  <si>
    <t xml:space="preserve">Número de espacios dotados </t>
  </si>
  <si>
    <t xml:space="preserve">Número de plazas profesores de tiempo completo con permanencia en las regiones </t>
  </si>
  <si>
    <t xml:space="preserve">Mejorar la  gestión de la capacidad instalada </t>
  </si>
  <si>
    <t>Número  de profesores vinculados con formación doctoral</t>
  </si>
  <si>
    <t>2014- Barragán 2015- Marleny Carvajal y Carlos Galeano 2016- Angela Chaverra- Isabel Restrepo</t>
  </si>
  <si>
    <t>Profesores en comisión de estudio de doctorado a quienes se les concedió comisión nueva y  a quienes se les prorrogó la comisión doctoral y posdoctoral</t>
  </si>
  <si>
    <t>Carlos Galeano-Angela Chaverra- Isabel Restrepo</t>
  </si>
  <si>
    <t>Total profesores vinculados y ocasionales</t>
  </si>
  <si>
    <t>Profesores vinculados y ocasionales que participan en los cursos de perfeccionamiento docente</t>
  </si>
  <si>
    <t>Número de cursos apoyados con TIC</t>
  </si>
  <si>
    <t>Dentro del programa de profesionalización (Colombia Creativa) se tiene previsto que al menos uno de los encuentros sea virtual. Prácticas docentes</t>
  </si>
  <si>
    <t>Se trata del número de cursos dessarrollados para la plataforma Moodle</t>
  </si>
  <si>
    <t>Número de profesores que realizan estudios de maestría, doctorado o posdoctorado; pasantías de investigación y comisiones cortas  en paises con idioma materno diferente al español</t>
  </si>
  <si>
    <t>Número de ponencias realizadas por profesores en idioma diferente al español</t>
  </si>
  <si>
    <t>Número de productos (artículos, capítulos de libro, libros, etc) escritos por los profesores en idioma diferente al español</t>
  </si>
  <si>
    <t>Porcentaje de avance de la iniciativa en Strategos
corte sept 2015</t>
  </si>
  <si>
    <t>Se incluye en Plan de acción 2016-2018</t>
  </si>
  <si>
    <t xml:space="preserve">Si </t>
  </si>
  <si>
    <t xml:space="preserve">Dirección de Desarrollo Institucional
Gestión de la Dinámica Organizacional </t>
  </si>
  <si>
    <t>Matriz de plan de acción de la unidad académica
Por favor diligenciar la información solicitada en las celdas amarillas</t>
  </si>
  <si>
    <t>Descripción del indicador</t>
  </si>
  <si>
    <t xml:space="preserve">Fórmula del indicador </t>
  </si>
  <si>
    <t>Metas
Ingrese el valor de las metas que se propone alcanzar en el período</t>
  </si>
  <si>
    <t>Observaciones</t>
  </si>
  <si>
    <t xml:space="preserve">Iniciativas revisadas. Se señala en paréntesis lo que aplica a las unidades. </t>
  </si>
  <si>
    <t>Línea base para el indicador
(Situación 2015)</t>
  </si>
  <si>
    <t>Meta 2017</t>
  </si>
  <si>
    <t>Meta 2018
(Enero-Marzo)</t>
  </si>
  <si>
    <t>Meta 
(2016-2018)</t>
  </si>
  <si>
    <t>1.Promover la formación  humanística, científica, artística y deportiva de la comunidad universitaria</t>
  </si>
  <si>
    <t>Número programas de doctorado autoevaluados con fines de acreditación ante el CNA</t>
  </si>
  <si>
    <t>Número de programas de doctorado que logran durante el período ser autoevaluados y presentados al proceso de acreditación.</t>
  </si>
  <si>
    <t>Número programas de  doctorado autoevaluados con fines de acreditación ante el CNA</t>
  </si>
  <si>
    <t xml:space="preserve">Fortalecimiento de la movilidad académica estudiantil nacional e internacional en doble vía </t>
  </si>
  <si>
    <t>Número de programas de maestría autoevaluados con fines de acreditación ante el CNA</t>
  </si>
  <si>
    <t>Número de programas de maestría  que logran durante el período ser autoevaluados y presentados al proceso de acreditación.</t>
  </si>
  <si>
    <t>Número de programas de  maestría autoevaluados  con fines de acreditación ante el CNA</t>
  </si>
  <si>
    <t>Política curricular para programas pre y posg (incluye: creacion de programas (primer registro calificado) y renovacion curricular)</t>
  </si>
  <si>
    <t>Número de programas de especializaciones médico-quirúrgicas y clínicas autoevaluados con fines de acreditación ante el CNA</t>
  </si>
  <si>
    <t>Número de programas de especializaciones médico-quirúrgicas y clínicas    que logran durante el período ser autoevaluados y presentados al proceso de acreditación.</t>
  </si>
  <si>
    <t>Número  de programas de especializaciones médico-quirúrgicas y clínicas  autoevaluados  con fines de acreditación ante el CNA</t>
  </si>
  <si>
    <t>Política de calidad (Autoevaluacion con fines de acreditación y Planes de Mantenimiento y Mejoramiento )</t>
  </si>
  <si>
    <t>Porcentaje de programas de pregrado acreditados</t>
  </si>
  <si>
    <t>Porcentaje programas de pregrado que han obtenido la acreditación o la renovación de la acreditación de alta calidad por parte del Ministerio de Educación Nacional. La base para el cálculo es el número de programas de pregrado que cumplen las condiciones para someterse al proceso de acreditación, es decir programas acreditables. Se busca con éste dar cuenta de los reconocimientos a los esfuerzos en aseguramiento de la calidad en los programas de pregrado</t>
  </si>
  <si>
    <t>(Número de programas de pregrado acreditado o reacreditados/Número de programas de pregrado que tienen condiciones de acreditación) x 100</t>
  </si>
  <si>
    <t>Número de programas de pregrado ofrecidos en las regiones autoevaluados</t>
  </si>
  <si>
    <t>Nuevos programas de posgrado presenciales creados en Medellín</t>
  </si>
  <si>
    <t>Nuevos programas de doctorado, maestría y especialidades médico-quirúrgicas y especializaciones que obtienen el registro calificado en el MEN durante el período en evaluación para Medellín</t>
  </si>
  <si>
    <t>Nuevos programas de doctorado, maestría y especialidades médico-quirúrgicas, especializaciones que obtienen el registro calificado en el MEN durante el período en evaluación para Medellín</t>
  </si>
  <si>
    <t>Porcentaje de programas de pregrado con renovación curricular</t>
  </si>
  <si>
    <t xml:space="preserve">El indicador mide la proporción de programas académicos de pregrado, en los cuales se ha actualizado o renovado su esquema curricular, en cuanto a disposiciones institucionales (Flexibilidad, interdisciplinariedad, entre otros) y/o  normativa nacional. Se busca dar cuenta de la actualización y renovación de los programas académicos de pregrado.  </t>
  </si>
  <si>
    <t>Total de programas académicos con actualizaciones o renovaciones curriculares, en las cuales se incluyan modificaciones al plan de estudios/ Total de programas.</t>
  </si>
  <si>
    <t>Número de programas de pregrado creados en Medellín</t>
  </si>
  <si>
    <t xml:space="preserve">El indicador mide el número de nuevos programas académicos de pregrado creados en Medellín con registro calificado ante el MEN. </t>
  </si>
  <si>
    <t>Nuevos programas de pregrado creados específicamente para las regiones o extendidos por primera vez por año</t>
  </si>
  <si>
    <t>Nuevos programas de pregrado creados específicamente para las regiones o extendidos por primera vez en las regiones por año, con registro calificado.</t>
  </si>
  <si>
    <t xml:space="preserve">Número de programas de posgrado activos en las regiones </t>
  </si>
  <si>
    <t>Número de programas de posgrado para regiones, activos con estudiantes matriculados según MARES.</t>
  </si>
  <si>
    <t>Número de programas de posgrado en modalidad virtual</t>
  </si>
  <si>
    <t>Número de programas de posgrado  de posgrado en modalidad  virtual</t>
  </si>
  <si>
    <t>Número de programas de posgrado con doble titulación a nivel internacional</t>
  </si>
  <si>
    <t>Número de cursos de verano ofrecidos a estudiantes internacionales</t>
  </si>
  <si>
    <t>Son cursos ofrecidos a estudiantes extranjeros provenientes de universidades con las cuales se tienen convenios. La formación es de corta duración y se lleva a cabo en el período de vacaciones de verano del hemisferio norte y sur. Estos incluyen formación en español como segunda lengua y el desarrollo de contenidos académicos en inglés ofrecidos por las unidades académicas. Es una estrategia que busca posicionar la Universidad como destino académico permanente para el aprendizaje del español como lengua extranjera.</t>
  </si>
  <si>
    <t>Personal docente y no docente en programas de formación en lenguas extranjeras</t>
  </si>
  <si>
    <t>Mide la participación de los  miembros de la CU en cursos y programas de formación en lenguas extranjeras</t>
  </si>
  <si>
    <t>No de personas en proceso de formación en lenguas extranjeras</t>
  </si>
  <si>
    <t>Número de estudiantes extranjeros en los pregrados y posgrados</t>
  </si>
  <si>
    <t>Son los estudiantes que realizan actividades en la Universidad de corta y mediana duración, provenientes de instituciones del extranjero con las que se tienen convenios o se desarrollan actividades de pasantías, estancias de investigación, rotaciones médicas e intercambios. La institución registra esta movilidad con la firma de un acuerdo de beneficio académico por parte de los estudiantes beneficiarios.</t>
  </si>
  <si>
    <t xml:space="preserve">Número de estudiantes extranjeros de pregrado  en la Universidad +Número de estudiantes extranjeros de  posgrado en la Universidad </t>
  </si>
  <si>
    <t>Número de estudiantes de pregrado y posgrado de la Universidad en movilidad internacional</t>
  </si>
  <si>
    <t>Número de estudiantes de pregrado y posgrados en actividades de movilidad internacional que pueden ser de corta, mediana y larga duración, dentro de los fines académicos de la institución.  Para el registro de esta movilidad, la Universidad busca soportarla en la firma de compromisos de beneficio académico para el caso particular de estudiantes.</t>
  </si>
  <si>
    <t>Número de  estudiantes de pregrado +Número de estudiantes de posgrado, que salen a actividades de movilidad internacional</t>
  </si>
  <si>
    <t>Número de cursos de pregrado con uso de TIC</t>
  </si>
  <si>
    <t xml:space="preserve">Mide el número de cursos de pregrado  publicados y gestionados en la plataforma aprende en línea </t>
  </si>
  <si>
    <t>Contabiliza los cursos que se tengan en la plataforma e-learnig (Aprende en línea)</t>
  </si>
  <si>
    <t>Porcentaje de programas de pregrado en regiones con implementación de TIC</t>
  </si>
  <si>
    <t xml:space="preserve">Mide el % de programas  de pregrado ofrecidos en regiones en cuyos contenidos utilizan las TIC en al menos un curso. </t>
  </si>
  <si>
    <t>El cálculo es independiente del número de sedes donde hace presencia.  Incluye los programas de Ude@ (cuatro ingenierías).  El cálculo se realiza sobre el número de programas activos anual.  Si bien se consideran los programas nuevos, la proyección se realiza con base en el número de programas existentes hoy (48).</t>
  </si>
  <si>
    <t>Número de estudiantes de educación media (10-11) matriculados en cursos con uso de TIC en el programa "Vamos para la Universidad"</t>
  </si>
  <si>
    <t xml:space="preserve">Mide el número de estudiantes  de educación media (10 y 11) cursos con uso de TIC que integran el programa "Vamos para la U" </t>
  </si>
  <si>
    <t>Contabiliza el numero de cursos con uso de TIC que se ofrecen anualmente por la U.</t>
  </si>
  <si>
    <t>Número de ciclos temáticos en la programación  humanista y cultural de la Universidad</t>
  </si>
  <si>
    <t>Semestralmente se programa un ciclo temático que convoque la reflexión de la comunidad universitaria.</t>
  </si>
  <si>
    <t>2. Mejorar los procesos de admisión, permanencia y graduación en pregrado y posgrado</t>
  </si>
  <si>
    <t>Tasa de retención promedio por período</t>
  </si>
  <si>
    <t>La retención mide la tasa de estudiantes que no desertan de la institución, entendida ésta como el abandono que realiza un estudiante de manera voluntaria o forzosa, por dos o más períodos académicos consecutivos, de la institución. La información es tomada de SPADIES (Sistema de Prevención y Análisis de la Deserción en las Instituciones de Educación Superior).  La definición se Construyo a partir de la definición de deserción por periodo dada por el Mnisterio de Educación Nacional</t>
  </si>
  <si>
    <t>retencion(i)= 1- (Numero de desertores(i)/Numero de no graduados(i-2)).
Los estudiantes que entran en 2016-1 son los que se podrían impactar con estrategias que se verían reflejadas en 2017-1.  Se presenta la cifra correspondiente al segundo semestre del año,   
Nota: el Observatorio del ciclo de Vida Académica diseña protocolo de construcción del indicador (24 de agosto)</t>
  </si>
  <si>
    <t xml:space="preserve">Proyecto de observatorio para calidad de los programas </t>
  </si>
  <si>
    <t>Tasa de deserción temprana</t>
  </si>
  <si>
    <t xml:space="preserve">Porcentaje de estudiantes que ingresan a primer semestre y dos semestres después no han vuelto a matricularse en la IES.
Fuente: SPADIES </t>
  </si>
  <si>
    <t xml:space="preserve">Número de estudiantes desertores del período (tres primeros semestres) contra número de estudiantes de la cohorte.   
Fuente: SPADIES </t>
  </si>
  <si>
    <t>Porcentaje de cancelaciones de semestre en pregrado</t>
  </si>
  <si>
    <t>Estudiantes que cancelan semestre / Total estudiantes matriculados en pregrado.</t>
  </si>
  <si>
    <t>Programa de permanencia, reducción del abandono y graduación (Tutorias, grupos poblacionales especiales, estudiante instructor, apoyo psicologico, apoyo alimentario, actividades de relacion profesor-estudiante, habilidades disminución de riesgo psicosocial)</t>
  </si>
  <si>
    <t>Número de estudiantes matriculados en pregrado en regiones</t>
  </si>
  <si>
    <t>El indicador mide el número de estudiantes matriculados en los programas académicos de pregrado en Regiones, la información se toma a partir del número de estudiantes matriculados en cada semestre académicos (en caso de retraso del semestre por parte de una Unidad Académica, se realiza la corrección con los  estudiantes matriculados en dichos programas).  Para el reporte anual de estudiantes matriculados se toma el valor mayor de matrícula durante el período. La información se obtiene mediante consulta en el Sistema de Información MARES, y pretende conocer la población estudiantil de pregrado en Medellín y Regiones.</t>
  </si>
  <si>
    <t>Número de estudiantes matriculados en programas de pregrado en las regiones</t>
  </si>
  <si>
    <t>Número de estudiantes de posgrado matriculados en regiones</t>
  </si>
  <si>
    <t>Total de estudiantes matriculados en sedes y seccionales</t>
  </si>
  <si>
    <t>Número de estudiantes matriculados en posgrado</t>
  </si>
  <si>
    <t>Total estudiantes matriculados en los programas de posgrado de la Universidad de Antioquia en un semestre (para el reporte anual se presenta el semestre que tiene mayor número de estudiantes)</t>
  </si>
  <si>
    <t>Número total de estudiantes matriculados de posgrado</t>
  </si>
  <si>
    <t>Porcentaje de programas de pregrado sobre la media nacional en las pruebas Saber Pro</t>
  </si>
  <si>
    <t xml:space="preserve">El promedio nacional está en 10,34% y la UdeA está en 10,63%, </t>
  </si>
  <si>
    <t>Eficiencia terminal en maestrías</t>
  </si>
  <si>
    <t>(Número de estudiantes de maestrías  graduados en el tiempo programado en el plan de estudios/Total graduados de maestría) * 100</t>
  </si>
  <si>
    <t>3. Fortalecer el proceso de selección, formación,  evaluación, acompañamiento y reconocimiento de los profesores</t>
  </si>
  <si>
    <t xml:space="preserve">Porcentaje de profesores en programas de formación pedagógica </t>
  </si>
  <si>
    <t>Profesores que participan en Programa de inserción a la vida universitaria,  cursos que se ofrecen al año+diplomado en pedagogía, integración de TIC a la docencia</t>
  </si>
  <si>
    <t>Número de profesores matriculados en  cursos formación pedagógica docente/Total de profesores</t>
  </si>
  <si>
    <t>Pasantías de año sabático de profesores en las organizaciones</t>
  </si>
  <si>
    <t>Pasantías cortas (de 1 a 6 meses) de profesores en organizaciones</t>
  </si>
  <si>
    <t>Número de profesores e investigadores visitantes</t>
  </si>
  <si>
    <t>Profesores e investigadores  de instituciones y centros del exterior que realizan actividades de variado propósito académico, administrativo y cultural,  generalmente de corta duración, lo que incluye asistencia a eventos académicos, tutorías, evaluaciones, cursos, relaciones institucionales, pasantías, año sabático, participación en proyectos de investigación, entre otras.. El total del trienio corresponde al promedio de los tres años.</t>
  </si>
  <si>
    <t>Número de profesores e investigadores visitantes</t>
  </si>
  <si>
    <t>Número de profesores  en actividades de movilidad internacional que pueden ser de corta, mediana y larga duración, dentro de los fines académicos de la institución.  El registro de esta movilidad se soporta en actos administrativos como las comisiones de estudios y licencias administrativas. El total del trienio corresponde al promedio de los tres años.</t>
  </si>
  <si>
    <t xml:space="preserve">Número de profesores de la Universidad en movilidad internacional </t>
  </si>
  <si>
    <t>Porcentaje de profesores de planta con formación doctoral vinculados a cursos de programas de pregrado</t>
  </si>
  <si>
    <t>Son profesores vinculados con título de doctor que ofrecen cursos en pregrado</t>
  </si>
  <si>
    <t>Profesores con formación doctoral vinculados de planta que dictan por lo menos un curso en pregrado/Total de profesores con doctorado de planta</t>
  </si>
  <si>
    <t xml:space="preserve">Fortalecimiento de la movilidad académica profesoral nacional e internacional en doble vía </t>
  </si>
  <si>
    <t>4. Proyectar la Investigación con estándares internacionales para el beneficio de la sociedad</t>
  </si>
  <si>
    <t>Número de semilleros de investigación registrados en los grupos de investigación</t>
  </si>
  <si>
    <t>Son los semilleros de investigación que los grupos han registrado en la Universidad de Antioquia, ante los centros de investigación.</t>
  </si>
  <si>
    <t>Sumatoria de los semilleros de investigación registrados</t>
  </si>
  <si>
    <t>Proyecto de posicionamiento de la Investigación en Artes y proyección de la productividad</t>
  </si>
  <si>
    <t>Porcentaje de proyectos de investigación en los que participan estudiantes de pregrado</t>
  </si>
  <si>
    <t>Señala la proporción de los proyectos de investigación registrados en el SUI, y que incluyen uno o más estudiantes de pregrado como integrantes del proyecto</t>
  </si>
  <si>
    <t>Proyectos de Investigación que incluyen uno o más estudiantes de pregrado / Total de proyectos de investigación registrados en el SUI</t>
  </si>
  <si>
    <t>Número de proyectos de investigación financiados sobre temáticas de la Universidad y de postconflicto</t>
  </si>
  <si>
    <t>Mide la cantidad de proyectos de investigación que incluyen temáticas sobre regiones y sobre posconflicto.</t>
  </si>
  <si>
    <t>Sumatoria de la cantidad de proyectos que son financiados para los criterios definidos</t>
  </si>
  <si>
    <t>Es la vinculación de los estudiantes de pregrado a la investigación mediante los proyectos financiados por el CODI y  los inscritos.</t>
  </si>
  <si>
    <t xml:space="preserve">Número de estudiantes de pregrado vinculados a los proyectos de investigación </t>
  </si>
  <si>
    <t>Es la vinculación de los estudiantes de posgrado, principalmente los de maestría y doctorado, a la investigación mediante los proyectos  financiados por el CODI y los inscritos</t>
  </si>
  <si>
    <t xml:space="preserve">Número de estudiantes de posgrado vinculados a los proyectos de investigación </t>
  </si>
  <si>
    <t>Número de artículos publicados en base ISI</t>
  </si>
  <si>
    <t>Es el número de artículos   reportados anualmente en la base  ISI, que presentan afiliación a la Universidad de Antioquia, cada año se consulta en este base por tipo de afiliación de los documentos que son de la Universidad.</t>
  </si>
  <si>
    <t>Número de artículos publicados en base SCOPUS</t>
  </si>
  <si>
    <t>Es el número de artículos   reportados anualmente en la base  SCOPUS, que presentan afiliación a la Universidad de Antioquia, cada año se consulta en este base por tipo de afiliación de los documentos que son de la Universidad.</t>
  </si>
  <si>
    <t>Número de libros resultado de investigación</t>
  </si>
  <si>
    <t>Corresponde al total de libros resultado de investigación que fueron publicados en el año respectivo y aprobados por Jerarquía Docente.</t>
  </si>
  <si>
    <t>Número de libros resultado de investigación publicados en el año respectivo y que fueron aprobados por Jerarquía Docente</t>
  </si>
  <si>
    <t>Número de capítulos de libro</t>
  </si>
  <si>
    <t>Mide el número de capítulos de libros resultados de investigación realizados por los profesores de la Universidad, se toma la información de lo reconocido anualmente por Jerarquía Docente y se actualizan los datos de los años anteriores por los rezagos que se presentan en el reconocimiento de los puntos.</t>
  </si>
  <si>
    <t>Número de capítulos de libros publicados</t>
  </si>
  <si>
    <t>Porcentaje de revistas de la Universidad en categoría tipo A de Publindex</t>
  </si>
  <si>
    <t>Refleja el peso que tienen las revistas en las categorías más altas de Publindex, sobre el total de revistas en la Universidad.</t>
  </si>
  <si>
    <t>Número de revistas en las categorías tipo A  de la Universidad de Antioquia /Total de revistas científicas de la Universidad de Antioquia</t>
  </si>
  <si>
    <t xml:space="preserve">Proyecto de formación en investigación </t>
  </si>
  <si>
    <t>Porcentaje de ingresos provenientes de fuentes internacionales para proyectos de investigación</t>
  </si>
  <si>
    <t>Muestra la proporción de recursos en especie y frescos que son aportados por entidades internacionales para los proyectos de investigación respecto al total de ingresos recibidos para proyectos  de investigación en la Universidad.</t>
  </si>
  <si>
    <t>Recursos en especie y frescos aportados por entidades internacionales para investigación/
Total de ingresos recibidos para proyectos  de investigación en la Universidad.</t>
  </si>
  <si>
    <t>Fomento a produccion resultado de investigación</t>
  </si>
  <si>
    <t xml:space="preserve">Porcentaje de proyectos de investigación realizados con entidades internacionales </t>
  </si>
  <si>
    <t>Mide la proporción de los proyectos de investigación, registrados en el SUI, que han sido realizados en colaboración con entidades internacionales.</t>
  </si>
  <si>
    <t>Suma de proyectos realizados en colaboración con entidades internacionales / Total de proyectos de investigación registrados en el SUI</t>
  </si>
  <si>
    <t>Número de proyectos de cooperación científica  internacional aprobados al año</t>
  </si>
  <si>
    <t>Son las iniciativas aprobadas durante la vigencia en las que la Universidad coordina o hace parte de la ejecución de los proyectos de investigación de nivel internacional. Estos proyectos se llevan a cabo con instituciones y centros del exterior, al igual que con el apoyo de fuentes de financiamiento bilaterales y multilaterales. El registro de esta información es tomado de los grupos de investigación y de extensión, así como de las dependencias académicas,  de las Vicerrectorías de Investigación y Extensión y de la Dirección de Relaciones Internacionales. El seguimiento se hace de manera semestral. El valor de la meta trienio es promedio</t>
  </si>
  <si>
    <t xml:space="preserve"> 5. Transformar la regionalización en función de la integración y desarrollo de los territorios</t>
  </si>
  <si>
    <t xml:space="preserve"> 6. Cualificar las formas de relación entre la Universidad y la sociedad</t>
  </si>
  <si>
    <t xml:space="preserve">Número de personas de la comunidad universitaria integradas a procesos de emprendimiento e innovación lideradas desde la propia unidad académica. </t>
  </si>
  <si>
    <t xml:space="preserve">Personas de la comunidad universitaria formadas en emprendimiento e innovación (tecnológica y social)  lideradas desde la propia unidad académica. </t>
  </si>
  <si>
    <t xml:space="preserve">Número de universitarios participantes en el proceso formativo/Población total universitaria
                     </t>
  </si>
  <si>
    <t>Número de propuestas de emprendimiento acompañadas  en el fortalecimiento de su modelo de negocio realizadas con el acompañamiento de gestión tecnológica y Parque E.</t>
  </si>
  <si>
    <t>Iniciativas de emprendimiento de la comunidad universitaria acompañadas en el fortalecimiento de su modelo de negocio realizadas con el acompañamiento de gestión tecnológica y Parque E.</t>
  </si>
  <si>
    <t>Número de proyectos de emprendimiento acompañadas por año</t>
  </si>
  <si>
    <t xml:space="preserve">Número de propuestas de emprendimiento acompañadas  en el fortalecimiento de su modelo de negocio lideradas desde la propia unidad académica. </t>
  </si>
  <si>
    <t xml:space="preserve">Iniciativas de emprendimiento de la comunidad universitaria acompañadas en el fortalecimiento de su modelo de negocio lideradas desde la propia unidad académica. </t>
  </si>
  <si>
    <t>Número de registros de propiedad intelectual (patentes de invención, modelos de utilidad, diseños industriales y variedades vegetales).</t>
  </si>
  <si>
    <t>Número de patentes o modelos de utilidad concedidos por entidades como  la Superintendencia de Industria y Comercio -SIC- en Colombia o según la oficina correspondiente  en otros países; derivadas de resultados de investigación de la Universidad.</t>
  </si>
  <si>
    <t>Número de registros de propiedad intelectual (patentes de invención, modelos de utilidad)/año</t>
  </si>
  <si>
    <t>Número de registros de marca y derechos de autor (software y obras literarias).</t>
  </si>
  <si>
    <t>Número de registros de marca otorgados  por la Superintendencia de Industria y Comercio -SIC- en Colombia o según la oficina correspondiente  en otros países. 
Derechos de autor (obras artísticas, literarias, científicas y software), otorgados por la Dirección Nacional de Derechos de Autor.</t>
  </si>
  <si>
    <t>Número de registros de marca y derechos de autor otorgados/año</t>
  </si>
  <si>
    <t>Número de contratos de investigación aplicada e innovación con entidades externas.</t>
  </si>
  <si>
    <t>Número de contratos de investigación aplicada entre grupos de investigación, empresas, y otros agentes del Sistema Regional de Innovación (SRI)</t>
  </si>
  <si>
    <t>Número de nuevos contratos  de investigación aplicada firmados/año</t>
  </si>
  <si>
    <t>Número de eventos culturales, visitas guiadas y rutas patrimoniales realizados por la unidad académica</t>
  </si>
  <si>
    <t xml:space="preserve">Número de proyectos de intervención para el desarrollo social y humano.  </t>
  </si>
  <si>
    <t xml:space="preserve">El indicador se calculará con base en el número de proyectos,  trabajo interdisciplinario y tomando como punto de partida los procesos de articulación que unidad académica y los procesos participativos que se adelantan con las comunidades.  </t>
  </si>
  <si>
    <t xml:space="preserve">Número de proyectos en ejecución </t>
  </si>
  <si>
    <t>Número de estudios de caracterización laboral de egresados.</t>
  </si>
  <si>
    <t xml:space="preserve">Número de estudios laborales que den cuenta de la participación de nuestros egresados en el ámbito económico y social de la ciudad, región y país, para lo cual se pueda crear un Observatorio Laboral, u otra estrategia que permita hacer un monitoreo real frente al tema. </t>
  </si>
  <si>
    <t>Número de estudios realizados</t>
  </si>
  <si>
    <t>Número de actividades para el fortalecimiento de las relaciones con egresados.</t>
  </si>
  <si>
    <t>Número de actividades, encuentros académicos y culturales que se desarrollen para promover la participación activa de los egresados, tanto en Medellín, como en las diferentes ciudades del país en las regiones.</t>
  </si>
  <si>
    <t>Número de actividades realizadas por año</t>
  </si>
  <si>
    <t>Porcentaje de representación de egresados en los diferentes órganos colegiados de la unidad académica</t>
  </si>
  <si>
    <t xml:space="preserve">Mide el nivel de representación de los egresados en los órganos colegiados de las dependencias académicas y los demás comités y comisiones universitarias que lo requieran. </t>
  </si>
  <si>
    <t>(# de representaciones / # total de órganos colegiados (consejo, comités de curriculos, comité de carrera, comité de planta física,) X 100</t>
  </si>
  <si>
    <t>Porcentaje de actividades de educación continua con uso de TIC.</t>
  </si>
  <si>
    <t>Mide el porcentaje de actividades de educación continua que se desarrollen de forma virtual a través de diferentes plataformas, o que usen ampliamente TIC</t>
  </si>
  <si>
    <t>(# de actividades de educación continua con TIC/ # total de actividades de educación continua) X 100</t>
  </si>
  <si>
    <t>Número de estudiantes en prácticas académicas vinculados en proyectos solidarios.</t>
  </si>
  <si>
    <t>Número de estudiantes que realizan prácticas de tipo comunitario o social, bajo la modalidad de convenio, que no reciben bonificación, es decir, no reciben remuneración</t>
  </si>
  <si>
    <t>Número de estudiantes en prácticas solidarias</t>
  </si>
  <si>
    <t>Consolidación del sistema universitario de gestión de la innovación (Desarrollo de proyectos de innovación social)</t>
  </si>
  <si>
    <t>Número de contratos, convenios, acuerdos y alianzas vigentes anualmente con entidades privadas.</t>
  </si>
  <si>
    <t xml:space="preserve">Mide la cantidades de asesorías, consultorías, interventorías y proyectos especiales que se encuentren vigentes cada año con entidades privadas. </t>
  </si>
  <si>
    <t># de convenios y contratos vigentes al año con entidades privadas</t>
  </si>
  <si>
    <t>Consolidación de la extensión universitaria (Suscripción de nuevas alianzas y convenios estratégicas multidisciplinarios con el Estado, el sector productivo y otras universidades; Proceso para la negociación de proyectos de extensión (consultorías, asesorías, interventorías, veedurías))</t>
  </si>
  <si>
    <t>Número de convenios, contratos, acuerdos y alianzas vigentes anualmente  con entidades públicas.</t>
  </si>
  <si>
    <t>Mide la cantidades de asesorías, consultorías, interventorías y proyectos especiales que se encuentren vigentes cada año con entidades públicas como ministerios, gobernaciones, alcaldías, universidades y otras.</t>
  </si>
  <si>
    <t># de convenios y contratos vigentes al año con entidades públicas</t>
  </si>
  <si>
    <t>Fortalecimiento de la responsabilidad social universitaria (Desarrollo de proyectos de extensión solidaria con recursos de cooperación internacional)</t>
  </si>
  <si>
    <t xml:space="preserve">7.Consolidar el gobierno universitario para la academia y la cultura </t>
  </si>
  <si>
    <t>8. Proveer a la Universidad con la infraestructura física, tecnológica y de soporte para el cumplimiento de su misión</t>
  </si>
  <si>
    <t xml:space="preserve">Metros cuadrados adecuados </t>
  </si>
  <si>
    <t xml:space="preserve">Proyecto de mejora de la   infraestructura física </t>
  </si>
  <si>
    <t xml:space="preserve"> </t>
  </si>
  <si>
    <t>Formulación del plan de acción de unidad académica 2016-2018</t>
  </si>
  <si>
    <t>Genere una copia de este formato para cada iniciativa que formule.</t>
  </si>
  <si>
    <t>Plan detallado de las iniciativas
Genere una copia de este formato para cada iniciativa que formule</t>
  </si>
  <si>
    <t>Equipo</t>
  </si>
  <si>
    <t>Fecha de diligenciamiento</t>
  </si>
  <si>
    <t xml:space="preserve">Objetivo estratégico </t>
  </si>
  <si>
    <t>1.Promover la formación  humanista, científica, artística y deportiva de la comunidad universitaria</t>
  </si>
  <si>
    <t>Nombre de la iniciativa estratégica</t>
  </si>
  <si>
    <t>Descripción general de la iniciativa
Por favor explicar brevemente en qué consiste la iniciativa y su alcance</t>
  </si>
  <si>
    <t>Productos esperados de la iniciativa</t>
  </si>
  <si>
    <t>Responsable de la iniciativa</t>
  </si>
  <si>
    <t>Proyecto de Renovación curricular de todos los programas de pregrado de la Facultad</t>
  </si>
  <si>
    <t>Finalización de los procesos de autoevaluación de los programas, actualización de los planes de estudios.</t>
  </si>
  <si>
    <t>Fases o actividades principales</t>
  </si>
  <si>
    <t>% de importancia de la actividad</t>
  </si>
  <si>
    <t>Fecha de inicio de la actividad</t>
  </si>
  <si>
    <t>Fecha final de la actividad</t>
  </si>
  <si>
    <t>Descripciòn de la actividad</t>
  </si>
  <si>
    <t>De la dependencia</t>
  </si>
  <si>
    <t>Dependencias involucradas</t>
  </si>
  <si>
    <t>Artes Plásticas</t>
  </si>
  <si>
    <t>Mencionar las subactividades, productos esperados y/o indicadores relacionados. En caso que lo considere necesario</t>
  </si>
  <si>
    <t>Envio al CNA, Visita de pares y recepción de concepto.</t>
  </si>
  <si>
    <t>Consejo de Facultad, Comité de autoevaluación, Jefe Departamento</t>
  </si>
  <si>
    <t>Vicerrectoria de  Docencia</t>
  </si>
  <si>
    <t xml:space="preserve">Licenciatura en Danza y  Licenciatura en teatro </t>
  </si>
  <si>
    <t>Elaboración y socialización de informe de autoevaluación, este abarca la ejecución del proceso de autoevaluación, Envio  informe de autoevaluación al CNA, Visita de pares (preparación para recibir esta visita)</t>
  </si>
  <si>
    <t>Jefe de departamento de teatro
Comité de autoevaluación</t>
  </si>
  <si>
    <t xml:space="preserve">Departamento de Artes Escénicas, Vicerrectoría de docencia </t>
  </si>
  <si>
    <t>Elaboración de documento maestro de la reforma curricular (Danza), versión final se ajusta según concepto de la visita de pares</t>
  </si>
  <si>
    <t>Departamento de Artes Ecénicas, Consejo de Facultad</t>
  </si>
  <si>
    <t xml:space="preserve">Acreditación del programa, e implementación del plan renovado. </t>
  </si>
  <si>
    <t>Jefe de departamento de teatro, coordinador proceso de autoevalu ación</t>
  </si>
  <si>
    <t>Ministerio y Vicedocencia</t>
  </si>
  <si>
    <t>Licenciatura en Música</t>
  </si>
  <si>
    <t>Elaboración y socialización de informe de autoevaluación</t>
  </si>
  <si>
    <t>Jefe Departamento de Música
Comité de autoevaluación</t>
  </si>
  <si>
    <t>Programa Música canto y programa Música</t>
  </si>
  <si>
    <t>Reforma curricular e implementación de los planes estudio renovados de todos los pregrados</t>
  </si>
  <si>
    <t xml:space="preserve">Consejo de Facultad
Comités de carrera </t>
  </si>
  <si>
    <t>Incluye:
Implementación de la política de lengua extranjera en los programas
Inclusión de las prácticas profesionales</t>
  </si>
  <si>
    <t>Revisión y ajuste de la reglamentación relacionada con los planes de estudios</t>
  </si>
  <si>
    <t>Reglamentación de áreas, prácticas, trabajo de grado y algunos contenidos académicos.</t>
  </si>
  <si>
    <t>Financiamiento por origen de los recursos (CIFRAS EN MILLONES DE PESOS)</t>
  </si>
  <si>
    <t xml:space="preserve">Total </t>
  </si>
  <si>
    <t>Fondos Especiales
(Recursos propios)</t>
  </si>
  <si>
    <t>Estampilla</t>
  </si>
  <si>
    <t>Fuentes externas</t>
  </si>
  <si>
    <t xml:space="preserve">Créditos </t>
  </si>
  <si>
    <t>Subtotal</t>
  </si>
  <si>
    <t>Inversión total ($ millones)</t>
  </si>
  <si>
    <t>Fuente de financiación</t>
  </si>
  <si>
    <t>Descripción de las fuentes de financiación</t>
  </si>
  <si>
    <t xml:space="preserve">Fondos Especiales </t>
  </si>
  <si>
    <t>Estos fondos son creados para administrar presupuestal y contablemente, en forma separada, los recursos generados o gestionados por las Unidades Académicas o Administrativas, provenientes de Centros de Investigación, Centros de Extensión, programas de Posgrado, convenios, venta de servicios, asesorías y consultorías, entre otros. Sus egresos se destinan prioritariamente a sufragar los costos de operación que dan origen a los ingresos, y sus remanentes se invierten en la dependencia que los generó. Así mismo, en  proyectos específicos de construcción, inversiones en las Sedes Regionales, material bibliográfico, el Museo, etc.</t>
  </si>
  <si>
    <t>La Estampilla "La Universidad de Antioquia de Cara al Tercer Siglo de Labor", fue aprobada por la ley 122 de 1994 y modificada por la ley 1321 de 2009, cuyo producido se destinará para inversión y mantenimiento en la planta física, escenarios deportivos, instrumentos musicales, dotación, compra y mantenimiento de equipo, requeridos y necesarios para desarrollar en la Universidad de Antioquia nuevas tecnologías en las áreas de biotecnología, nuevos materiales, microelectrónica, informática, sistemas de información, comunicaciones, robóticas y dotación de bibliotecas, laboratorios y demás elementos y bienes de infraestructura que requiera el Alma Mater.   Dado que ya por norma existen compromisos ineludibles (seguridad social, mantenimiento, etc, las dependencias académicas deberán tener cuidado de no desbordarse en sus aspiraciones por esta fuente de financiación.</t>
  </si>
  <si>
    <t>Corresponde a los recursos gestionados ante las entidades públicas o privadas para desarrollar las iniciativas, proyectos o programas establecidos en el plan.</t>
  </si>
  <si>
    <t>4. Proyectar la investigación con estándares internacionales para el beneficio de la sociedad</t>
  </si>
  <si>
    <t>5. Transformar la regionalización en función de la integración y desarrollo de los territorios</t>
  </si>
  <si>
    <t>6. Cualificar las formas de relación entre la Universidad y la sociedad</t>
  </si>
  <si>
    <t xml:space="preserve">7. Consolidar el gobierno universitario para la academia y la cultura </t>
  </si>
  <si>
    <t>Programa de ampliación de la oferta académica de  posgrado en Medellín</t>
  </si>
  <si>
    <t>Construcción y apertura de nuevos programas de posgrado</t>
  </si>
  <si>
    <t>Obtención de registros calificados y oferta de los programas</t>
  </si>
  <si>
    <t>Coordinacción de posgrados</t>
  </si>
  <si>
    <t>Maestría en Creación y estudios audiovisuales (en convenio con la Facultad de Comunicaciones)</t>
  </si>
  <si>
    <t>Obtención el registro calificado</t>
  </si>
  <si>
    <t>Consejo Facultad de Artes</t>
  </si>
  <si>
    <t>Consejo Facultad de Comunicaciones, Vicerrectoría de Docencia, Oficina de Posgrados</t>
  </si>
  <si>
    <t>Fechas fueron consultadas con la Vicedecana de Facultad de Comunicaciones</t>
  </si>
  <si>
    <t>Oferta e implementacón del programa</t>
  </si>
  <si>
    <t>Consejo Facultad de Comunicaciones, Oficina de Posgrados</t>
  </si>
  <si>
    <t>Obtención del registro calificado</t>
  </si>
  <si>
    <t>Vicerrectoría de Docencia</t>
  </si>
  <si>
    <t>Oferta e implementación del programa</t>
  </si>
  <si>
    <t>Departamento de Música, dirección de posgrados Facartes</t>
  </si>
  <si>
    <t>Oficina de posgrados</t>
  </si>
  <si>
    <t>Maestría en educación artística</t>
  </si>
  <si>
    <t>Obtención de Registro calificado.</t>
  </si>
  <si>
    <t>Comisión de maestría</t>
  </si>
  <si>
    <t>Oferta, inscripciones y matrícula</t>
  </si>
  <si>
    <t>Especialización en cinematografía (en convenio con la Facultad de Comunicaciones)</t>
  </si>
  <si>
    <t xml:space="preserve">Elaboración de documento maestro  </t>
  </si>
  <si>
    <t>Jefe de artes escénicas</t>
  </si>
  <si>
    <t>Programa de ampliación de la oferta académica en pregrado  a las Regiones y al país</t>
  </si>
  <si>
    <t>Extensión de programas de pregrados para las regiones y el país</t>
  </si>
  <si>
    <t>Apertura de cohortes en la región de Urabá y Oriente y en las ciudadades de Duitama y Bogotá</t>
  </si>
  <si>
    <t>Arte dramático y licenciatura en teatro para Urabá</t>
  </si>
  <si>
    <t>Elaboración de documento y obtención del registro calificado</t>
  </si>
  <si>
    <t xml:space="preserve">Jefe de Departamento de Artes Escenicas y Comité de regionalización  </t>
  </si>
  <si>
    <t xml:space="preserve">Dirección de Regionalización, Consejo de Facultad, Instituto de Cultura, Alcaldía de Carmen de Viboral </t>
  </si>
  <si>
    <t>Convocatoria e inscripciones</t>
  </si>
  <si>
    <t>Coordinador académico administrativo</t>
  </si>
  <si>
    <t xml:space="preserve">Departamento de Artes Escénicas, unidad de comunicaciones, Dirección de Regionalización </t>
  </si>
  <si>
    <t>Coordinador académico-administrativo</t>
  </si>
  <si>
    <t>Departamento de Artes Escénicas, Consejo de Facultad</t>
  </si>
  <si>
    <t>Matrícula e inicio de clases</t>
  </si>
  <si>
    <t>Departamento de Artes Escénicas, Admisiones y registro U de A</t>
  </si>
  <si>
    <t>Licenciatura en danza en Urabá</t>
  </si>
  <si>
    <t>Diseño de producto Oriente</t>
  </si>
  <si>
    <t>Analizar el nombre del programa</t>
  </si>
  <si>
    <t xml:space="preserve">Jefe de Departamento de Artes Plásticas y Comité de regionalización  </t>
  </si>
  <si>
    <t xml:space="preserve">Departamento de Artes plásticas, unidad de comunicaciones, Dirección de Regionalización </t>
  </si>
  <si>
    <t>Departamento de Artes plásticas, Admisiones y registro U de A</t>
  </si>
  <si>
    <t xml:space="preserve">Licenciatura en música, danza, artes plásticas y teatro- profesionalización Bogotá </t>
  </si>
  <si>
    <t>Jefa centro de extensión</t>
  </si>
  <si>
    <t>Licenciatura en teatro- profesionalización Boyacá</t>
  </si>
  <si>
    <t>Departamento de Artes Visuales</t>
  </si>
  <si>
    <t>Marzo 1 de 2016</t>
  </si>
  <si>
    <t>Junio de 2016</t>
  </si>
  <si>
    <t>Se harà la propuesta metodológica del observatorio describiendo categorìas y formas de análisis.</t>
  </si>
  <si>
    <t>Dic de 2016</t>
  </si>
  <si>
    <t>estructurar una base de datos que ofrezca informaciòn para la toma de decisiones sobre los programas</t>
  </si>
  <si>
    <t xml:space="preserve">Segunda fase: Construcción de categorías emergentes </t>
  </si>
  <si>
    <t>Febrero de 2017</t>
  </si>
  <si>
    <t>Junio de 2017</t>
  </si>
  <si>
    <t>Elaboración de categorías de análisis</t>
  </si>
  <si>
    <t>Tercera fase: Documento final y propuesta de estrategias para el mejoramiento de la calidad de los programas</t>
  </si>
  <si>
    <t xml:space="preserve">Fortalecimiento de  los distintos procesos de la investigación en artes integrando los distintos estamentos al interior y exterior de la Universidad </t>
  </si>
  <si>
    <t>Indexación de Artes La Revista.Consolidación Pensamiento y creación en las artes, colección de textos.Promoción de la participación en  Investigación</t>
  </si>
  <si>
    <t>Coordinación de investigación</t>
  </si>
  <si>
    <t xml:space="preserve">Indexación de Artes La Revista </t>
  </si>
  <si>
    <t>Publicación de tres números en 2016</t>
  </si>
  <si>
    <t>Publicación de un número en 2017</t>
  </si>
  <si>
    <t>Trámite de indexación</t>
  </si>
  <si>
    <t xml:space="preserve">Consolidación Pensamiento y creación en las artes, colección de textos </t>
  </si>
  <si>
    <t>Incluye la consecución de recursos con coeditores para las publicaciones</t>
  </si>
  <si>
    <t>Publicación de cuatro volúmenes en 2016</t>
  </si>
  <si>
    <t>Publicación de cuatro volúmenes en 2017</t>
  </si>
  <si>
    <t>Promoción de la participación en  Investigación</t>
  </si>
  <si>
    <t>Charlas, capacitaciones y asesorías para estudiantes y docentes en diseño de proyectos y políticas de investigación</t>
  </si>
  <si>
    <t>Participación en primer proyecto para los nuevos profesores vinculados y de comisión de estudios doctoral</t>
  </si>
  <si>
    <t>Fondo de apoyo a pequeños proyectos y proyectos de grado - 2016</t>
  </si>
  <si>
    <t>Una cada semestre</t>
  </si>
  <si>
    <t>Fondo de apoyo a pequeños proyectos y proyectos de grado - 2017</t>
  </si>
  <si>
    <t>Jornadas de investigación 2017</t>
  </si>
  <si>
    <t>Estas jornadas son bianuales</t>
  </si>
  <si>
    <t>Programa de difusión del Arte y la Cultura</t>
  </si>
  <si>
    <t>Componente 1: educación continua</t>
  </si>
  <si>
    <t>XI Seminario de Teoría e Historia del Arte: planeación, desarrollo y evaluación</t>
  </si>
  <si>
    <t>Artes Visuales, Consejo de Facultad e Instituto de Filosofía</t>
  </si>
  <si>
    <t>Vicerrectorías General y de Extensión</t>
  </si>
  <si>
    <t>Evento en el MAMM en septiembre</t>
  </si>
  <si>
    <t>Artes Visuales, Consejo de Facultad</t>
  </si>
  <si>
    <t>Seminario Internacional de Música Latinoamericana: planeación, desarrollo y evaluación</t>
  </si>
  <si>
    <t>Departamento de Música, Comité académico, Consejo de Facultad</t>
  </si>
  <si>
    <t>Biblioteca Nacional, Vicerrectoría de Docencia</t>
  </si>
  <si>
    <t>Jefe Dpto de Artes Visuales</t>
  </si>
  <si>
    <t>UdeA, ITM, Eafit, Unal, Bellas Artes.</t>
  </si>
  <si>
    <t>200 Cursos de extensión programados por fuera de Ciudad Universitaria</t>
  </si>
  <si>
    <t>Componente 2: Actividades de extensión derivados de procesos no académicos</t>
  </si>
  <si>
    <t>Exposiciones en el edificio de la Naviera</t>
  </si>
  <si>
    <t>Areas académicas del departamento de artes visuales.</t>
  </si>
  <si>
    <t>Coordinación de investigación- Comité editorial- Unidad de Comunicaciones</t>
  </si>
  <si>
    <t>Programa Radial Encuentros con la Música</t>
  </si>
  <si>
    <t>Jefatura Departamento de Música</t>
  </si>
  <si>
    <t>Jefatura Departamento de Música- Emisora Cultural UdeA</t>
  </si>
  <si>
    <t>Programación Centro Cultural</t>
  </si>
  <si>
    <t>Componente 3: Actividades de extensión derivadas de procesos  académicos</t>
  </si>
  <si>
    <t>Corporeo móvil: Plataforma de proyección de la Licenciatura en Danza</t>
  </si>
  <si>
    <t>Jefatura Departamento de Escénicas</t>
  </si>
  <si>
    <t>Actividades semestrales</t>
  </si>
  <si>
    <t>Escenaria: Plataforma de proyección de los programas de teatro</t>
  </si>
  <si>
    <t>Conciertos y Recitales del Departamento de Música</t>
  </si>
  <si>
    <t>Exposiciones de Artes Plásticas del Departamento de Artes Visuales</t>
  </si>
  <si>
    <t>Jefatura Departamento de Visuales</t>
  </si>
  <si>
    <t>Componente 4: Alianzas estratégicas</t>
  </si>
  <si>
    <t>Renovación del convenio y operación de la Red de Escuelas de Música de Medellín con la Alcaldía de Medellín</t>
  </si>
  <si>
    <t xml:space="preserve">Decano- Jefatura de extensión-Asistente administrativo </t>
  </si>
  <si>
    <t>Decanatura y centro de Extensión</t>
  </si>
  <si>
    <t>Renovación del convenio y operación de la Red de Danza con la Alcaldía de Medellín</t>
  </si>
  <si>
    <t>Gestión de nuevos contratos y convenios con entidades de carácter público y privado</t>
  </si>
  <si>
    <t>Continuidad del contrato con Costa Rica- Fase II de formación a formadores en emprendimiento cultural. Asesoría en formulación de política pública para el Emprendimiento cultural. Convenio con Universidad de Curazao. Asesoría para la capacitación en formación para el emprendimiento cultural.</t>
  </si>
  <si>
    <t>Descripción de la actividad</t>
  </si>
  <si>
    <t>Adecuación  acústica  de los espacios del bloque 25</t>
  </si>
  <si>
    <t>Consejo de Facultad, Asistente administrativo, Jefe Departmento de Música</t>
  </si>
  <si>
    <t>Dirección de la Gestión Logística y de Infraestructura, Oficina de Planeación</t>
  </si>
  <si>
    <t>Diseño y elaboración de las propuestas</t>
  </si>
  <si>
    <t>Gestión del recurso financiero</t>
  </si>
  <si>
    <t>Implementación</t>
  </si>
  <si>
    <t>Reparación de los pisos de los salones de danza</t>
  </si>
  <si>
    <t xml:space="preserve">Reposición de instrumentos del departamento de música </t>
  </si>
  <si>
    <t>Mantenimiento de pianos</t>
  </si>
  <si>
    <t>30-feb-16</t>
  </si>
  <si>
    <t>Repotenciación del centro cultural</t>
  </si>
  <si>
    <t>Consejo de Facultad, Asistente administrativo</t>
  </si>
  <si>
    <t>Convocatoria e inscripciones a preparatoria de teatro-prueba de selección</t>
  </si>
  <si>
    <t>Aprobación de admitidos a pregrado, Consejo de Facultad</t>
  </si>
  <si>
    <t>Se debe tener listo para poder ofertar en 2017-1, convocatorias octubre 2016</t>
  </si>
  <si>
    <t>Convocatoria e inscripciones y prueba de admisión</t>
  </si>
  <si>
    <t>Elaboración del documento de trabajo del observatorio.</t>
  </si>
  <si>
    <t>Primera Fase: elaboración de bases de datos relacionadas con deserción temprana, deserción tardía y egreso.</t>
  </si>
  <si>
    <t xml:space="preserve">Propuesta de estrategias para el mejoramiento de la calidad de los programas a partir del estudio de variables relacionadas con: deserciòn temprana, deserciòn tardía, mortalidad académica, repitencia, graduaciòn, flexibilidad e interdisciplinariedad de los programas. </t>
  </si>
  <si>
    <t>Información clara para tomar decisiones relacionadas con la calidad de los programas. Prueba piloto Artes Visuales</t>
  </si>
  <si>
    <t>Departamento de música, escenicas y Visuales 
Vicerrectoría de Docencia</t>
  </si>
  <si>
    <t>Jefe departamentos artes visuales
Coordinadores de áreas</t>
  </si>
  <si>
    <t>Coordinación de investigación
Director Artes la Revista</t>
  </si>
  <si>
    <t>Comité editorial Facultad
Coordinación de investigación</t>
  </si>
  <si>
    <t>Coordinación de investigación
Comité de investigación</t>
  </si>
  <si>
    <t>Jefa Centro de Extensión. Coordinador línea de cursos</t>
  </si>
  <si>
    <t>Jefa Centro de Extensión. Asistente de proyecto</t>
  </si>
  <si>
    <t>II Congreso nacional de educación artística.  planeación, desarrollo y evaluación</t>
  </si>
  <si>
    <t>Secretaria de Educación municipal-departamental
Vicerrectoría de Docencia</t>
  </si>
  <si>
    <t>Catedra Nómada: organización, difusión e implementación</t>
  </si>
  <si>
    <t>Proyecto satélite de cursos de extensión versión 2016 y 2017 (4 sedes satélite)</t>
  </si>
  <si>
    <t>Creación y oferta de cursos y diplomas 2016 y 2017</t>
  </si>
  <si>
    <t>Diálogos con el Arte: difusión de los productos académicos y publicaciones de la Facultad- versión 2016 y 2017   (2 encuentros anuales)</t>
  </si>
  <si>
    <t>Coordinador centro cultural</t>
  </si>
  <si>
    <t xml:space="preserve">Decano- Jefatura de extensión-
Coordinador académico Coordinador administrativo </t>
  </si>
  <si>
    <t>Decano- Jefatura de extensión-Asistente de proyectos</t>
  </si>
  <si>
    <t>Consejo de Facultad, Asistente administrativo, Jefe Departmento de artes escénicas</t>
  </si>
  <si>
    <t xml:space="preserve">2016: 2 programas- Artes Plásticas, Licenciatura en Música
2017: 4 programas- Licenciatura en Danza y  Licenciatura en teatro , Programa Música canto y programa Música, </t>
  </si>
  <si>
    <t>Obtención de acreditación de los programas en proceso: 
2016: 2 programas- Artes Plásticas, Licenciatura en Música
2017: 4 programas- Licenciatura en Danza y  Licenciatura en teatro , Programa Música canto y programa Música,  
reforma de los planes de estudios</t>
  </si>
  <si>
    <t>_</t>
  </si>
  <si>
    <t>2016: 4 programas de licenciatura
2017: 9  programas de la facultad, incluye la implementación de la política de lengua extranjera</t>
  </si>
  <si>
    <t>Curso verano de percusión</t>
  </si>
  <si>
    <t>Creación de 4 diplomados, cursos, clases maestras, seminarios, conferencias para favorecer la formación continua en artes 
Incluye la oferta curso verano de percusión</t>
  </si>
  <si>
    <t>Número de profesores de la unidad académica en movilidad internacional</t>
  </si>
  <si>
    <t>Todos nuestros docentes con formaciòn doctoral tienen al menos un curso de pregrado</t>
  </si>
  <si>
    <t>2 Medellìn
1 regiones</t>
  </si>
  <si>
    <t>Mide el número de actividades artísticas y culturales al año realizados por la unidad académica</t>
  </si>
  <si>
    <t>Incluye las actividades de extensión derivados de procesos académicos y no académicos</t>
  </si>
  <si>
    <t>Prácticas artísticas, docentes, y profesionales</t>
  </si>
  <si>
    <t xml:space="preserve">Personas que asisten al curso de empresas culturales </t>
  </si>
  <si>
    <t>Incluye profesionalización en el país</t>
  </si>
  <si>
    <t>Proporción de estudiantes de maestría graduados en el tiempo programado en el plan de estudios frente al total de  graduados de maestrías en un período determinado.</t>
  </si>
  <si>
    <t>Fondos Generales</t>
  </si>
  <si>
    <t xml:space="preserve">Fomento de las actividades artísticas y culturales para la comunidad académica y el público en general </t>
  </si>
  <si>
    <t>Desarrollo de actividades de educación continua, de extensión de procesos académicos y no académicos y alianzas estratégicas</t>
  </si>
  <si>
    <t xml:space="preserve">Consejo de Facultad </t>
  </si>
  <si>
    <t>Adecuación  acústica  de los espacios del bloque 25, Reparación de los pisos de los salones de danza, Reposición y mantenimiento de instrumentos del departamento de música, repotenciación del Centro Cultural</t>
  </si>
  <si>
    <t xml:space="preserve">Proyecto de mejora de la infraestructura física </t>
  </si>
  <si>
    <t>Consejo de facultad - Asistente administrativo</t>
  </si>
  <si>
    <t>Gestión y materialización de las adecuaciones que permitan mejorar la instalaciones e infraestrucutra física de la Facultad</t>
  </si>
  <si>
    <t>Proyectos de cooperación. Costa Rica. USM, AVA.</t>
  </si>
  <si>
    <t>Diseño de productos para las regiones. Profesionalización cuenta como programas nuevos extendidos por primera vez. Bogotá: Danza, Música, Visuales y Teatro. Duitama: Teatro. Ibagué: Teatro y Danza. Cauca: Danza</t>
  </si>
  <si>
    <t>Maestría en Historia del Arte.</t>
  </si>
  <si>
    <t>Proyectos de la Docente Beatriz Bernal, Fredy Famirez.</t>
  </si>
  <si>
    <t>Maestría en músicas de américa latina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</si>
</sst>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C0A]d\-mmm\-yy"/>
    <numFmt numFmtId="165" formatCode="#,##0.0"/>
    <numFmt numFmtId="166" formatCode="[$$-240A]\ #,##0.0"/>
    <numFmt numFmtId="167" formatCode="&quot;$&quot;#,##0"/>
  </numFmts>
  <fonts count="39" x14ac:knownFonts="1">
    <font>
      <sz val="11"/>
      <color rgb="FF000000"/>
      <name val="Calibri"/>
    </font>
    <font>
      <b/>
      <sz val="14"/>
      <color rgb="FF000000"/>
      <name val="Calibri"/>
      <family val="2"/>
    </font>
    <font>
      <sz val="11"/>
      <name val="Calibri"/>
      <family val="2"/>
    </font>
    <font>
      <b/>
      <sz val="16"/>
      <color rgb="FF000000"/>
      <name val="Calibri"/>
      <family val="2"/>
    </font>
    <font>
      <b/>
      <sz val="11"/>
      <color rgb="FF000000"/>
      <name val="Calibri"/>
      <family val="2"/>
    </font>
    <font>
      <sz val="12"/>
      <color rgb="FF000000"/>
      <name val="Calibri"/>
      <family val="2"/>
    </font>
    <font>
      <b/>
      <sz val="12"/>
      <color rgb="FF000000"/>
      <name val="Calibri"/>
      <family val="2"/>
    </font>
    <font>
      <b/>
      <sz val="14"/>
      <color rgb="FFFFFFFF"/>
      <name val="Calibri"/>
      <family val="2"/>
    </font>
    <font>
      <b/>
      <sz val="15"/>
      <color rgb="FF000000"/>
      <name val="Calibri"/>
      <family val="2"/>
    </font>
    <font>
      <b/>
      <sz val="11"/>
      <name val="Calibri"/>
      <family val="2"/>
    </font>
    <font>
      <b/>
      <sz val="8"/>
      <color rgb="FF000000"/>
      <name val="Calibri"/>
      <family val="2"/>
    </font>
    <font>
      <sz val="11"/>
      <name val="Calibri"/>
      <family val="2"/>
    </font>
    <font>
      <sz val="11"/>
      <color rgb="FF0000FF"/>
      <name val="Calibri"/>
      <family val="2"/>
    </font>
    <font>
      <sz val="8"/>
      <color rgb="FF000000"/>
      <name val="Calibri"/>
      <family val="2"/>
    </font>
    <font>
      <sz val="9"/>
      <name val="Arial"/>
      <family val="2"/>
    </font>
    <font>
      <b/>
      <sz val="11"/>
      <color rgb="FFFFFFFF"/>
      <name val="Calibri"/>
      <family val="2"/>
    </font>
    <font>
      <b/>
      <sz val="12"/>
      <name val="Calibri"/>
      <family val="2"/>
    </font>
    <font>
      <b/>
      <sz val="12"/>
      <color rgb="FFDD0806"/>
      <name val="Calibri"/>
      <family val="2"/>
    </font>
    <font>
      <sz val="12"/>
      <name val="Calibri"/>
      <family val="2"/>
    </font>
    <font>
      <sz val="12"/>
      <color rgb="FF0066CC"/>
      <name val="Calibri"/>
      <family val="2"/>
    </font>
    <font>
      <sz val="12"/>
      <color rgb="FF000000"/>
      <name val="Arial"/>
      <family val="2"/>
    </font>
    <font>
      <sz val="12"/>
      <color rgb="FF0000D4"/>
      <name val="Calibri"/>
      <family val="2"/>
    </font>
    <font>
      <b/>
      <sz val="10"/>
      <color rgb="FF000000"/>
      <name val="Calibri"/>
      <family val="2"/>
    </font>
    <font>
      <sz val="12"/>
      <color rgb="FF0000FF"/>
      <name val="Calibri"/>
      <family val="2"/>
    </font>
    <font>
      <b/>
      <sz val="12"/>
      <color rgb="FFFFFFFF"/>
      <name val="Calibri"/>
      <family val="2"/>
    </font>
    <font>
      <sz val="9"/>
      <color rgb="FF000000"/>
      <name val="Arial"/>
      <family val="2"/>
    </font>
    <font>
      <sz val="12"/>
      <color rgb="FFDD0806"/>
      <name val="Calibri"/>
      <family val="2"/>
    </font>
    <font>
      <sz val="11"/>
      <color rgb="FF000000"/>
      <name val="Calibri"/>
      <family val="2"/>
    </font>
    <font>
      <sz val="12"/>
      <name val="Calibri"/>
      <family val="2"/>
    </font>
    <font>
      <sz val="9"/>
      <color indexed="81"/>
      <name val="Tahoma"/>
      <family val="2"/>
    </font>
    <font>
      <b/>
      <sz val="9"/>
      <color indexed="81"/>
      <name val="Tahoma"/>
      <family val="2"/>
    </font>
    <font>
      <sz val="12"/>
      <color rgb="FF000000"/>
      <name val="Calibri"/>
      <family val="2"/>
    </font>
    <font>
      <sz val="12"/>
      <color rgb="FF0000FF"/>
      <name val="Calibri"/>
      <family val="2"/>
    </font>
    <font>
      <sz val="12"/>
      <color rgb="FFFF0000"/>
      <name val="Calibri"/>
      <family val="2"/>
    </font>
    <font>
      <sz val="12"/>
      <color rgb="FF0000D4"/>
      <name val="Calibri"/>
      <family val="2"/>
    </font>
    <font>
      <b/>
      <sz val="12"/>
      <color rgb="FF000000"/>
      <name val="Calibri"/>
      <family val="2"/>
    </font>
    <font>
      <sz val="11"/>
      <name val="Calibri"/>
      <family val="2"/>
    </font>
    <font>
      <b/>
      <sz val="12"/>
      <name val="Calibri"/>
      <family val="2"/>
    </font>
    <font>
      <sz val="12"/>
      <color rgb="FF0066CC"/>
      <name val="Calibri"/>
      <family val="2"/>
    </font>
  </fonts>
  <fills count="17">
    <fill>
      <patternFill patternType="none"/>
    </fill>
    <fill>
      <patternFill patternType="gray125"/>
    </fill>
    <fill>
      <patternFill patternType="solid">
        <fgColor rgb="FFFFFFFF"/>
        <bgColor rgb="FFFFFFFF"/>
      </patternFill>
    </fill>
    <fill>
      <patternFill patternType="solid">
        <fgColor rgb="FFD6E3BC"/>
        <bgColor rgb="FFD6E3BC"/>
      </patternFill>
    </fill>
    <fill>
      <patternFill patternType="solid">
        <fgColor rgb="FFFFFFCC"/>
        <bgColor rgb="FFFFFFCC"/>
      </patternFill>
    </fill>
    <fill>
      <patternFill patternType="solid">
        <fgColor rgb="FF339966"/>
        <bgColor rgb="FF339966"/>
      </patternFill>
    </fill>
    <fill>
      <patternFill patternType="solid">
        <fgColor rgb="FFD8D8D8"/>
        <bgColor rgb="FFD8D8D8"/>
      </patternFill>
    </fill>
    <fill>
      <patternFill patternType="solid">
        <fgColor rgb="FFFFFF00"/>
        <bgColor rgb="FFFFFF00"/>
      </patternFill>
    </fill>
    <fill>
      <patternFill patternType="solid">
        <fgColor rgb="FF1FB714"/>
        <bgColor rgb="FF1FB714"/>
      </patternFill>
    </fill>
    <fill>
      <patternFill patternType="solid">
        <fgColor rgb="FFB2A1C7"/>
        <bgColor rgb="FFB2A1C7"/>
      </patternFill>
    </fill>
    <fill>
      <patternFill patternType="solid">
        <fgColor rgb="FF008080"/>
        <bgColor rgb="FF008080"/>
      </patternFill>
    </fill>
    <fill>
      <patternFill patternType="solid">
        <fgColor rgb="FFCCC0D9"/>
        <bgColor rgb="FFCCC0D9"/>
      </patternFill>
    </fill>
    <fill>
      <patternFill patternType="solid">
        <fgColor rgb="FFB8CCE4"/>
        <bgColor rgb="FFB8CCE4"/>
      </patternFill>
    </fill>
    <fill>
      <patternFill patternType="solid">
        <fgColor rgb="FFFABF8F"/>
        <bgColor rgb="FFFABF8F"/>
      </patternFill>
    </fill>
    <fill>
      <patternFill patternType="solid">
        <fgColor rgb="FF333399"/>
        <bgColor rgb="FF333399"/>
      </patternFill>
    </fill>
    <fill>
      <patternFill patternType="solid">
        <fgColor rgb="FF00ABEA"/>
        <bgColor rgb="FF00ABEA"/>
      </patternFill>
    </fill>
    <fill>
      <patternFill patternType="solid">
        <fgColor rgb="FF0C0C0C"/>
        <bgColor rgb="FF0C0C0C"/>
      </patternFill>
    </fill>
  </fills>
  <borders count="45">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s>
  <cellStyleXfs count="2">
    <xf numFmtId="0" fontId="0" fillId="0" borderId="0"/>
    <xf numFmtId="9" fontId="27" fillId="0" borderId="0" applyFont="0" applyFill="0" applyBorder="0" applyAlignment="0" applyProtection="0"/>
  </cellStyleXfs>
  <cellXfs count="281">
    <xf numFmtId="0" fontId="0" fillId="0" borderId="0" xfId="0" applyFont="1" applyAlignment="1"/>
    <xf numFmtId="0" fontId="0" fillId="2" borderId="0" xfId="0" applyFont="1" applyFill="1" applyBorder="1" applyAlignment="1">
      <alignment horizontal="center"/>
    </xf>
    <xf numFmtId="0" fontId="0" fillId="2" borderId="0" xfId="0" applyFont="1" applyFill="1" applyBorder="1"/>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center" vertical="center"/>
    </xf>
    <xf numFmtId="164" fontId="0" fillId="4" borderId="16" xfId="0" applyNumberFormat="1" applyFont="1" applyFill="1" applyBorder="1" applyAlignment="1">
      <alignment horizontal="center" vertical="center"/>
    </xf>
    <xf numFmtId="0" fontId="0" fillId="2" borderId="0" xfId="0" applyFont="1" applyFill="1" applyBorder="1" applyAlignment="1">
      <alignment vertical="center"/>
    </xf>
    <xf numFmtId="0" fontId="6" fillId="3"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2" borderId="29" xfId="0" applyFont="1" applyFill="1" applyBorder="1"/>
    <xf numFmtId="0" fontId="0" fillId="2" borderId="30" xfId="0" applyFont="1" applyFill="1" applyBorder="1"/>
    <xf numFmtId="0" fontId="0" fillId="2" borderId="31" xfId="0" applyFont="1" applyFill="1" applyBorder="1"/>
    <xf numFmtId="0" fontId="0" fillId="2" borderId="27" xfId="0" applyFont="1" applyFill="1" applyBorder="1"/>
    <xf numFmtId="0" fontId="0" fillId="2" borderId="28" xfId="0" applyFont="1" applyFill="1" applyBorder="1"/>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9" fillId="6" borderId="20" xfId="0" applyFont="1" applyFill="1" applyBorder="1" applyAlignment="1">
      <alignment horizontal="center" vertical="center" wrapText="1" readingOrder="1"/>
    </xf>
    <xf numFmtId="0" fontId="4" fillId="6"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4" fillId="2" borderId="21" xfId="0" applyFont="1" applyFill="1" applyBorder="1" applyAlignment="1">
      <alignment horizontal="center" vertical="center" wrapText="1" readingOrder="1"/>
    </xf>
    <xf numFmtId="0" fontId="11" fillId="0" borderId="20" xfId="0" applyFont="1" applyBorder="1" applyAlignment="1">
      <alignment horizontal="left" vertical="center" wrapText="1" readingOrder="1"/>
    </xf>
    <xf numFmtId="3" fontId="12" fillId="4" borderId="20" xfId="0" applyNumberFormat="1" applyFont="1" applyFill="1" applyBorder="1" applyAlignment="1">
      <alignment horizontal="center" vertical="center" wrapText="1" readingOrder="1"/>
    </xf>
    <xf numFmtId="3" fontId="12" fillId="9" borderId="20" xfId="0" applyNumberFormat="1" applyFont="1" applyFill="1" applyBorder="1" applyAlignment="1">
      <alignment horizontal="center" vertical="center" wrapText="1" readingOrder="1"/>
    </xf>
    <xf numFmtId="165" fontId="12" fillId="9" borderId="20" xfId="0" applyNumberFormat="1" applyFont="1" applyFill="1" applyBorder="1" applyAlignment="1">
      <alignment horizontal="center" vertical="center" wrapText="1" readingOrder="1"/>
    </xf>
    <xf numFmtId="0" fontId="12" fillId="10" borderId="20"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3" fillId="2" borderId="0" xfId="0" applyFont="1" applyFill="1" applyBorder="1" applyAlignment="1">
      <alignment vertical="center" wrapText="1"/>
    </xf>
    <xf numFmtId="0" fontId="3" fillId="0" borderId="35" xfId="0" applyFont="1" applyBorder="1" applyAlignment="1">
      <alignment vertical="center" wrapText="1"/>
    </xf>
    <xf numFmtId="0" fontId="13"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readingOrder="1"/>
    </xf>
    <xf numFmtId="0" fontId="3" fillId="10" borderId="0" xfId="0" applyFont="1" applyFill="1" applyBorder="1" applyAlignment="1">
      <alignment vertical="center" wrapText="1"/>
    </xf>
    <xf numFmtId="0" fontId="5" fillId="2" borderId="0" xfId="0" applyFont="1" applyFill="1" applyBorder="1" applyAlignment="1">
      <alignment vertical="center" wrapText="1"/>
    </xf>
    <xf numFmtId="165" fontId="12" fillId="4" borderId="20" xfId="0" applyNumberFormat="1" applyFont="1" applyFill="1" applyBorder="1" applyAlignment="1">
      <alignment horizontal="center" vertical="center" wrapText="1" readingOrder="1"/>
    </xf>
    <xf numFmtId="0" fontId="3" fillId="11" borderId="0" xfId="0" applyFont="1" applyFill="1" applyBorder="1" applyAlignment="1">
      <alignment vertical="center" wrapText="1"/>
    </xf>
    <xf numFmtId="165" fontId="12" fillId="0" borderId="20" xfId="0" applyNumberFormat="1" applyFont="1" applyBorder="1" applyAlignment="1">
      <alignment horizontal="center" vertical="center" wrapText="1" readingOrder="1"/>
    </xf>
    <xf numFmtId="0" fontId="12" fillId="9" borderId="19" xfId="0" applyFont="1" applyFill="1" applyBorder="1" applyAlignment="1">
      <alignment horizontal="left" vertical="center" wrapText="1"/>
    </xf>
    <xf numFmtId="0" fontId="4" fillId="2" borderId="26" xfId="0" applyFont="1" applyFill="1" applyBorder="1" applyAlignment="1">
      <alignment horizontal="center" vertical="center" wrapText="1" readingOrder="1"/>
    </xf>
    <xf numFmtId="165" fontId="12" fillId="4" borderId="19" xfId="0" applyNumberFormat="1" applyFont="1" applyFill="1" applyBorder="1" applyAlignment="1">
      <alignment horizontal="center" vertical="center" wrapText="1" readingOrder="1"/>
    </xf>
    <xf numFmtId="0" fontId="12" fillId="4" borderId="19" xfId="0" applyFont="1" applyFill="1" applyBorder="1" applyAlignment="1">
      <alignment horizontal="left" vertical="center" wrapText="1"/>
    </xf>
    <xf numFmtId="0" fontId="4" fillId="12" borderId="26" xfId="0" applyFont="1" applyFill="1" applyBorder="1" applyAlignment="1">
      <alignment horizontal="center" vertical="center" wrapText="1" readingOrder="1"/>
    </xf>
    <xf numFmtId="0" fontId="4" fillId="2" borderId="34" xfId="0" applyFont="1" applyFill="1" applyBorder="1" applyAlignment="1">
      <alignment horizontal="center" vertical="center" wrapText="1" readingOrder="1"/>
    </xf>
    <xf numFmtId="0" fontId="4" fillId="2" borderId="28" xfId="0" applyFont="1" applyFill="1" applyBorder="1" applyAlignment="1">
      <alignment horizontal="center" vertical="center" wrapText="1" readingOrder="1"/>
    </xf>
    <xf numFmtId="165" fontId="12" fillId="9" borderId="19" xfId="0" applyNumberFormat="1" applyFont="1" applyFill="1" applyBorder="1" applyAlignment="1">
      <alignment horizontal="center" vertical="center" wrapText="1" readingOrder="1"/>
    </xf>
    <xf numFmtId="0" fontId="12" fillId="13" borderId="20" xfId="0" applyFont="1" applyFill="1" applyBorder="1" applyAlignment="1">
      <alignment horizontal="left" vertical="center" wrapText="1"/>
    </xf>
    <xf numFmtId="0" fontId="13" fillId="9" borderId="0" xfId="0" applyFont="1" applyFill="1" applyBorder="1" applyAlignment="1">
      <alignment vertical="center" wrapText="1"/>
    </xf>
    <xf numFmtId="3" fontId="12" fillId="0" borderId="20" xfId="0" applyNumberFormat="1" applyFont="1" applyBorder="1" applyAlignment="1">
      <alignment horizontal="center" vertical="center" wrapText="1" readingOrder="1"/>
    </xf>
    <xf numFmtId="0" fontId="12" fillId="9" borderId="20" xfId="0" applyFont="1" applyFill="1" applyBorder="1" applyAlignment="1">
      <alignment horizontal="left" vertical="center" wrapText="1"/>
    </xf>
    <xf numFmtId="4" fontId="12" fillId="4" borderId="20" xfId="0" applyNumberFormat="1" applyFont="1" applyFill="1" applyBorder="1" applyAlignment="1">
      <alignment horizontal="center" vertical="center" wrapText="1" readingOrder="1"/>
    </xf>
    <xf numFmtId="4" fontId="12" fillId="9" borderId="20" xfId="0" applyNumberFormat="1" applyFont="1" applyFill="1" applyBorder="1" applyAlignment="1">
      <alignment horizontal="center" vertical="center" wrapText="1" readingOrder="1"/>
    </xf>
    <xf numFmtId="0" fontId="11" fillId="12" borderId="20" xfId="0" applyFont="1" applyFill="1" applyBorder="1" applyAlignment="1">
      <alignment horizontal="left" vertical="center" wrapText="1" readingOrder="1"/>
    </xf>
    <xf numFmtId="0" fontId="9" fillId="2" borderId="21" xfId="0" applyFont="1" applyFill="1" applyBorder="1" applyAlignment="1">
      <alignment horizontal="center" vertical="center" wrapText="1" readingOrder="1"/>
    </xf>
    <xf numFmtId="0" fontId="11" fillId="2" borderId="20" xfId="0" applyFont="1" applyFill="1" applyBorder="1" applyAlignment="1">
      <alignment horizontal="left" vertical="center" wrapText="1" readingOrder="1"/>
    </xf>
    <xf numFmtId="0" fontId="12" fillId="10" borderId="19" xfId="0" applyFont="1" applyFill="1" applyBorder="1" applyAlignment="1">
      <alignment horizontal="left" vertical="center" wrapText="1"/>
    </xf>
    <xf numFmtId="0" fontId="9" fillId="2" borderId="22" xfId="0" applyFont="1" applyFill="1" applyBorder="1" applyAlignment="1">
      <alignment horizontal="center" vertical="center" wrapText="1" readingOrder="1"/>
    </xf>
    <xf numFmtId="0" fontId="11" fillId="0" borderId="26" xfId="0" applyFont="1" applyBorder="1" applyAlignment="1">
      <alignment horizontal="left" vertical="center" wrapText="1" readingOrder="1"/>
    </xf>
    <xf numFmtId="165" fontId="12" fillId="0" borderId="19" xfId="0" applyNumberFormat="1" applyFont="1" applyBorder="1" applyAlignment="1">
      <alignment horizontal="center" vertical="center" wrapText="1" readingOrder="1"/>
    </xf>
    <xf numFmtId="0" fontId="9" fillId="2" borderId="26" xfId="0" applyFont="1" applyFill="1" applyBorder="1" applyAlignment="1">
      <alignment horizontal="center" vertical="center" wrapText="1" readingOrder="1"/>
    </xf>
    <xf numFmtId="0" fontId="11" fillId="2" borderId="26" xfId="0" applyFont="1" applyFill="1" applyBorder="1" applyAlignment="1">
      <alignment horizontal="left" vertical="center" wrapText="1" readingOrder="1"/>
    </xf>
    <xf numFmtId="0" fontId="4" fillId="2" borderId="21" xfId="0" applyFont="1" applyFill="1" applyBorder="1" applyAlignment="1">
      <alignment vertical="center" wrapText="1"/>
    </xf>
    <xf numFmtId="0" fontId="0" fillId="2" borderId="20" xfId="0" applyFont="1" applyFill="1" applyBorder="1" applyAlignment="1">
      <alignment horizontal="left" vertical="center" wrapText="1"/>
    </xf>
    <xf numFmtId="0" fontId="4" fillId="2" borderId="22" xfId="0" applyFont="1" applyFill="1" applyBorder="1" applyAlignment="1">
      <alignment vertical="center" wrapText="1"/>
    </xf>
    <xf numFmtId="0" fontId="0" fillId="0" borderId="20"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9" borderId="20"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4" fillId="2" borderId="21" xfId="0" applyFont="1" applyFill="1" applyBorder="1" applyAlignment="1">
      <alignment horizontal="center" vertical="top" wrapText="1"/>
    </xf>
    <xf numFmtId="0" fontId="11" fillId="2" borderId="20" xfId="0" applyFont="1" applyFill="1" applyBorder="1" applyAlignment="1">
      <alignment horizontal="left" vertical="center" wrapText="1"/>
    </xf>
    <xf numFmtId="0" fontId="4" fillId="2" borderId="22" xfId="0" applyFont="1" applyFill="1" applyBorder="1" applyAlignment="1">
      <alignment horizontal="center" vertical="top" wrapText="1"/>
    </xf>
    <xf numFmtId="165" fontId="12" fillId="7" borderId="20" xfId="0" applyNumberFormat="1" applyFont="1" applyFill="1" applyBorder="1" applyAlignment="1">
      <alignment horizontal="center" vertical="center" wrapText="1" readingOrder="1"/>
    </xf>
    <xf numFmtId="0" fontId="0" fillId="12" borderId="26" xfId="0" applyFont="1" applyFill="1" applyBorder="1" applyAlignment="1">
      <alignment vertical="center" wrapText="1"/>
    </xf>
    <xf numFmtId="0" fontId="4" fillId="2" borderId="26" xfId="0" applyFont="1" applyFill="1" applyBorder="1" applyAlignment="1">
      <alignment horizontal="center" vertical="top" wrapText="1"/>
    </xf>
    <xf numFmtId="0" fontId="0" fillId="12" borderId="20" xfId="0" applyFont="1" applyFill="1" applyBorder="1" applyAlignment="1">
      <alignment vertical="center" wrapText="1"/>
    </xf>
    <xf numFmtId="0" fontId="14" fillId="0" borderId="20" xfId="0" applyFont="1" applyBorder="1" applyAlignment="1">
      <alignment horizontal="left" vertical="center" wrapText="1"/>
    </xf>
    <xf numFmtId="0" fontId="4" fillId="2" borderId="20" xfId="0" applyFont="1" applyFill="1" applyBorder="1" applyAlignment="1">
      <alignment horizontal="center" vertical="center" wrapText="1"/>
    </xf>
    <xf numFmtId="0" fontId="4" fillId="2" borderId="25" xfId="0" applyFont="1" applyFill="1" applyBorder="1" applyAlignment="1">
      <alignment horizontal="center" vertical="center" wrapText="1" readingOrder="1"/>
    </xf>
    <xf numFmtId="0" fontId="0" fillId="12" borderId="20" xfId="0" applyFont="1" applyFill="1" applyBorder="1" applyAlignment="1">
      <alignment horizontal="left" vertical="center" wrapText="1"/>
    </xf>
    <xf numFmtId="0" fontId="4" fillId="2" borderId="20" xfId="0" applyFont="1" applyFill="1" applyBorder="1" applyAlignment="1">
      <alignment horizontal="center" vertical="center" wrapText="1" readingOrder="1"/>
    </xf>
    <xf numFmtId="0" fontId="0" fillId="13" borderId="20" xfId="0" applyFont="1" applyFill="1" applyBorder="1" applyAlignment="1">
      <alignment horizontal="left" vertical="center" wrapText="1"/>
    </xf>
    <xf numFmtId="165" fontId="12" fillId="13" borderId="20" xfId="0" applyNumberFormat="1" applyFont="1" applyFill="1" applyBorder="1" applyAlignment="1">
      <alignment horizontal="center" vertical="center" wrapText="1" readingOrder="1"/>
    </xf>
    <xf numFmtId="0" fontId="15" fillId="14" borderId="22"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15" fillId="14" borderId="26" xfId="0" applyFont="1" applyFill="1" applyBorder="1" applyAlignment="1">
      <alignment horizontal="center" vertical="center" wrapText="1"/>
    </xf>
    <xf numFmtId="0" fontId="4" fillId="15" borderId="26" xfId="0" applyFont="1" applyFill="1" applyBorder="1" applyAlignment="1">
      <alignment horizontal="center" vertical="center" wrapText="1"/>
    </xf>
    <xf numFmtId="10" fontId="12" fillId="0" borderId="20" xfId="0" applyNumberFormat="1" applyFont="1" applyBorder="1" applyAlignment="1">
      <alignment horizontal="left" vertical="center" wrapText="1"/>
    </xf>
    <xf numFmtId="0" fontId="13" fillId="0" borderId="20" xfId="0" applyFont="1" applyBorder="1" applyAlignment="1">
      <alignment vertical="center" wrapText="1"/>
    </xf>
    <xf numFmtId="0" fontId="3" fillId="0" borderId="14" xfId="0" applyFont="1" applyBorder="1" applyAlignment="1">
      <alignment vertical="center" wrapText="1"/>
    </xf>
    <xf numFmtId="0" fontId="12" fillId="4" borderId="0" xfId="0" applyFont="1" applyFill="1" applyBorder="1" applyAlignment="1">
      <alignment horizontal="left" vertical="center" wrapText="1"/>
    </xf>
    <xf numFmtId="9" fontId="12" fillId="0" borderId="20" xfId="0" applyNumberFormat="1" applyFont="1" applyBorder="1" applyAlignment="1">
      <alignment horizontal="left" vertical="center" wrapText="1"/>
    </xf>
    <xf numFmtId="4" fontId="12" fillId="4" borderId="0" xfId="0" applyNumberFormat="1" applyFont="1" applyFill="1" applyBorder="1" applyAlignment="1">
      <alignment horizontal="center" vertical="center" wrapText="1" readingOrder="1"/>
    </xf>
    <xf numFmtId="0" fontId="0" fillId="0" borderId="20" xfId="0" applyFont="1" applyBorder="1" applyAlignment="1">
      <alignment vertical="center" wrapText="1"/>
    </xf>
    <xf numFmtId="0" fontId="6" fillId="6" borderId="21" xfId="0" applyFont="1" applyFill="1" applyBorder="1" applyAlignment="1">
      <alignment horizontal="center" vertical="center" wrapText="1"/>
    </xf>
    <xf numFmtId="0" fontId="18" fillId="0" borderId="37" xfId="0" applyFont="1" applyBorder="1" applyAlignment="1">
      <alignment horizontal="left" vertical="top" wrapText="1" readingOrder="1"/>
    </xf>
    <xf numFmtId="0" fontId="18" fillId="0" borderId="37" xfId="0" applyFont="1" applyBorder="1" applyAlignment="1">
      <alignment vertical="top" wrapText="1"/>
    </xf>
    <xf numFmtId="165" fontId="19" fillId="4" borderId="37" xfId="0" applyNumberFormat="1" applyFont="1" applyFill="1" applyBorder="1" applyAlignment="1">
      <alignment horizontal="center" vertical="top" wrapText="1" readingOrder="1"/>
    </xf>
    <xf numFmtId="165" fontId="19" fillId="0" borderId="37" xfId="0" applyNumberFormat="1" applyFont="1" applyBorder="1" applyAlignment="1">
      <alignment horizontal="center" vertical="top" wrapText="1" readingOrder="1"/>
    </xf>
    <xf numFmtId="0" fontId="19" fillId="0" borderId="37" xfId="0" applyFont="1" applyBorder="1" applyAlignment="1">
      <alignment horizontal="center" vertical="top" wrapText="1"/>
    </xf>
    <xf numFmtId="0" fontId="19" fillId="0" borderId="38" xfId="0" applyFont="1" applyBorder="1" applyAlignment="1">
      <alignment horizontal="center" vertical="top" wrapText="1"/>
    </xf>
    <xf numFmtId="0" fontId="18" fillId="0" borderId="20" xfId="0" applyFont="1" applyBorder="1" applyAlignment="1">
      <alignment horizontal="left" vertical="top" wrapText="1" readingOrder="1"/>
    </xf>
    <xf numFmtId="0" fontId="18" fillId="0" borderId="20" xfId="0" applyFont="1" applyBorder="1" applyAlignment="1">
      <alignment vertical="top" wrapText="1"/>
    </xf>
    <xf numFmtId="165" fontId="19" fillId="4" borderId="20" xfId="0" applyNumberFormat="1" applyFont="1" applyFill="1" applyBorder="1" applyAlignment="1">
      <alignment horizontal="center" vertical="top" wrapText="1" readingOrder="1"/>
    </xf>
    <xf numFmtId="165" fontId="19" fillId="0" borderId="20" xfId="0" applyNumberFormat="1" applyFont="1" applyBorder="1" applyAlignment="1">
      <alignment horizontal="center" vertical="top" wrapText="1" readingOrder="1"/>
    </xf>
    <xf numFmtId="0" fontId="19" fillId="0" borderId="20" xfId="0" applyFont="1" applyBorder="1" applyAlignment="1">
      <alignment horizontal="center" vertical="top" wrapText="1"/>
    </xf>
    <xf numFmtId="0" fontId="19" fillId="0" borderId="40" xfId="0" applyFont="1" applyBorder="1" applyAlignment="1">
      <alignment horizontal="center" vertical="top" wrapText="1"/>
    </xf>
    <xf numFmtId="0" fontId="5" fillId="0" borderId="20" xfId="0" applyFont="1" applyBorder="1" applyAlignment="1">
      <alignment vertical="top" wrapText="1"/>
    </xf>
    <xf numFmtId="165" fontId="19" fillId="0" borderId="42" xfId="0" applyNumberFormat="1" applyFont="1" applyBorder="1" applyAlignment="1">
      <alignment horizontal="center" vertical="top" wrapText="1" readingOrder="1"/>
    </xf>
    <xf numFmtId="0" fontId="19" fillId="0" borderId="42" xfId="0" applyFont="1" applyBorder="1" applyAlignment="1">
      <alignment horizontal="center" vertical="top" wrapText="1"/>
    </xf>
    <xf numFmtId="0" fontId="19" fillId="0" borderId="43" xfId="0" applyFont="1" applyBorder="1" applyAlignment="1">
      <alignment horizontal="center" vertical="top" wrapText="1"/>
    </xf>
    <xf numFmtId="0" fontId="5" fillId="0" borderId="42" xfId="0" applyFont="1" applyBorder="1" applyAlignment="1">
      <alignment vertical="top" wrapText="1"/>
    </xf>
    <xf numFmtId="0" fontId="18" fillId="0" borderId="42" xfId="0" applyFont="1" applyBorder="1" applyAlignment="1">
      <alignment vertical="top" wrapText="1"/>
    </xf>
    <xf numFmtId="0" fontId="6" fillId="0" borderId="9" xfId="0" applyFont="1" applyBorder="1" applyAlignment="1">
      <alignment horizontal="center" vertical="top" wrapText="1"/>
    </xf>
    <xf numFmtId="0" fontId="5" fillId="0" borderId="13" xfId="0" applyFont="1" applyBorder="1" applyAlignment="1">
      <alignment vertical="top" wrapText="1"/>
    </xf>
    <xf numFmtId="165" fontId="19" fillId="4" borderId="13" xfId="0" applyNumberFormat="1" applyFont="1" applyFill="1" applyBorder="1" applyAlignment="1">
      <alignment horizontal="center" vertical="top" wrapText="1" readingOrder="1"/>
    </xf>
    <xf numFmtId="0" fontId="19" fillId="4" borderId="20" xfId="0" applyFont="1" applyFill="1" applyBorder="1" applyAlignment="1">
      <alignment horizontal="center" vertical="top" wrapText="1"/>
    </xf>
    <xf numFmtId="165" fontId="19" fillId="0" borderId="13" xfId="0" applyNumberFormat="1" applyFont="1" applyBorder="1" applyAlignment="1">
      <alignment horizontal="center" vertical="top" wrapText="1" readingOrder="1"/>
    </xf>
    <xf numFmtId="0" fontId="19" fillId="0" borderId="13" xfId="0" applyFont="1" applyBorder="1" applyAlignment="1">
      <alignment horizontal="center" vertical="top" wrapText="1"/>
    </xf>
    <xf numFmtId="0" fontId="19" fillId="0" borderId="16" xfId="0" applyFont="1" applyBorder="1" applyAlignment="1">
      <alignment horizontal="center" vertical="top" wrapText="1"/>
    </xf>
    <xf numFmtId="0" fontId="5" fillId="0" borderId="37" xfId="0" applyFont="1" applyBorder="1" applyAlignment="1">
      <alignment vertical="top" wrapText="1"/>
    </xf>
    <xf numFmtId="0" fontId="19" fillId="4" borderId="37" xfId="0" applyFont="1" applyFill="1" applyBorder="1" applyAlignment="1">
      <alignment horizontal="center" vertical="top" wrapText="1"/>
    </xf>
    <xf numFmtId="0" fontId="19" fillId="4" borderId="42" xfId="0" applyFont="1" applyFill="1" applyBorder="1" applyAlignment="1">
      <alignment horizontal="center" vertical="top" wrapText="1"/>
    </xf>
    <xf numFmtId="0" fontId="6" fillId="8" borderId="0" xfId="0" applyFont="1" applyFill="1" applyBorder="1" applyAlignment="1">
      <alignment vertical="center" wrapText="1"/>
    </xf>
    <xf numFmtId="0" fontId="0" fillId="0" borderId="0" xfId="0" applyFont="1"/>
    <xf numFmtId="0" fontId="6" fillId="6" borderId="20"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horizontal="center" vertical="center" wrapText="1"/>
    </xf>
    <xf numFmtId="9" fontId="23" fillId="4" borderId="20" xfId="0" applyNumberFormat="1" applyFont="1" applyFill="1" applyBorder="1" applyAlignment="1">
      <alignment horizontal="center" vertical="top" wrapText="1"/>
    </xf>
    <xf numFmtId="15" fontId="21" fillId="4" borderId="20" xfId="0" applyNumberFormat="1" applyFont="1" applyFill="1" applyBorder="1" applyAlignment="1">
      <alignment horizontal="center" vertical="center" wrapText="1"/>
    </xf>
    <xf numFmtId="15" fontId="23" fillId="4" borderId="20" xfId="0" applyNumberFormat="1" applyFont="1" applyFill="1" applyBorder="1" applyAlignment="1">
      <alignment horizontal="center" vertical="top" wrapText="1"/>
    </xf>
    <xf numFmtId="15" fontId="23" fillId="4" borderId="20" xfId="0" applyNumberFormat="1" applyFont="1" applyFill="1" applyBorder="1" applyAlignment="1">
      <alignment horizontal="left" vertical="top" wrapText="1"/>
    </xf>
    <xf numFmtId="0" fontId="16" fillId="2" borderId="0" xfId="0" applyFont="1" applyFill="1" applyBorder="1" applyAlignment="1">
      <alignment horizontal="left" vertical="center" wrapText="1"/>
    </xf>
    <xf numFmtId="0" fontId="16" fillId="6" borderId="20" xfId="0" applyFont="1" applyFill="1" applyBorder="1" applyAlignment="1">
      <alignment horizontal="center" vertical="center" wrapText="1"/>
    </xf>
    <xf numFmtId="166" fontId="5" fillId="0" borderId="20" xfId="0" applyNumberFormat="1" applyFont="1" applyBorder="1" applyAlignment="1">
      <alignment horizontal="center" vertical="center" wrapText="1"/>
    </xf>
    <xf numFmtId="167" fontId="16" fillId="2" borderId="0" xfId="0" applyNumberFormat="1" applyFont="1" applyFill="1" applyBorder="1" applyAlignment="1">
      <alignment horizontal="left"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left" vertical="center" wrapText="1"/>
    </xf>
    <xf numFmtId="0" fontId="4" fillId="3" borderId="2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9" fontId="6" fillId="4" borderId="20" xfId="0" applyNumberFormat="1" applyFont="1" applyFill="1" applyBorder="1" applyAlignment="1">
      <alignment horizontal="center" vertical="center" wrapText="1"/>
    </xf>
    <xf numFmtId="9" fontId="5" fillId="4" borderId="26" xfId="0" applyNumberFormat="1" applyFont="1" applyFill="1" applyBorder="1" applyAlignment="1">
      <alignment horizontal="center" vertical="center" wrapText="1"/>
    </xf>
    <xf numFmtId="9" fontId="5" fillId="4" borderId="20" xfId="0" applyNumberFormat="1" applyFont="1" applyFill="1" applyBorder="1" applyAlignment="1">
      <alignment horizontal="center" vertical="center" wrapText="1"/>
    </xf>
    <xf numFmtId="15" fontId="26" fillId="4" borderId="20" xfId="0" applyNumberFormat="1" applyFont="1" applyFill="1" applyBorder="1" applyAlignment="1">
      <alignment horizontal="left" vertical="top" wrapText="1"/>
    </xf>
    <xf numFmtId="14" fontId="23" fillId="4" borderId="20" xfId="0" applyNumberFormat="1" applyFont="1" applyFill="1" applyBorder="1" applyAlignment="1">
      <alignment horizontal="center" vertical="top" wrapText="1"/>
    </xf>
    <xf numFmtId="14" fontId="5" fillId="4" borderId="20" xfId="0" applyNumberFormat="1" applyFont="1" applyFill="1" applyBorder="1" applyAlignment="1">
      <alignment horizontal="center" vertical="center" wrapText="1"/>
    </xf>
    <xf numFmtId="9" fontId="28" fillId="4" borderId="20" xfId="0" applyNumberFormat="1" applyFont="1" applyFill="1" applyBorder="1" applyAlignment="1">
      <alignment horizontal="center" vertical="top" wrapText="1"/>
    </xf>
    <xf numFmtId="15" fontId="32" fillId="4" borderId="20" xfId="0" applyNumberFormat="1" applyFont="1" applyFill="1" applyBorder="1" applyAlignment="1">
      <alignment horizontal="left" vertical="top" wrapText="1"/>
    </xf>
    <xf numFmtId="15" fontId="33" fillId="4" borderId="20" xfId="0" applyNumberFormat="1" applyFont="1" applyFill="1" applyBorder="1" applyAlignment="1">
      <alignment horizontal="left" vertical="top" wrapText="1"/>
    </xf>
    <xf numFmtId="15" fontId="32" fillId="4" borderId="20" xfId="0" applyNumberFormat="1" applyFont="1" applyFill="1" applyBorder="1" applyAlignment="1">
      <alignment horizontal="center" vertical="top" wrapText="1"/>
    </xf>
    <xf numFmtId="9" fontId="35" fillId="4" borderId="26" xfId="0" applyNumberFormat="1" applyFont="1" applyFill="1" applyBorder="1" applyAlignment="1">
      <alignment horizontal="center" vertical="center" wrapText="1"/>
    </xf>
    <xf numFmtId="9" fontId="35" fillId="4" borderId="20" xfId="0" applyNumberFormat="1" applyFont="1" applyFill="1" applyBorder="1" applyAlignment="1">
      <alignment horizontal="center" vertical="center" wrapText="1"/>
    </xf>
    <xf numFmtId="9" fontId="37" fillId="4" borderId="20" xfId="0" applyNumberFormat="1" applyFont="1" applyFill="1" applyBorder="1" applyAlignment="1">
      <alignment horizontal="center" vertical="top" wrapText="1"/>
    </xf>
    <xf numFmtId="0" fontId="28" fillId="0" borderId="20" xfId="0" applyFont="1" applyBorder="1" applyAlignment="1">
      <alignment vertical="top" wrapText="1"/>
    </xf>
    <xf numFmtId="9" fontId="19" fillId="4" borderId="20" xfId="1" applyFont="1" applyFill="1" applyBorder="1" applyAlignment="1">
      <alignment horizontal="center" vertical="top" wrapText="1" readingOrder="1"/>
    </xf>
    <xf numFmtId="165" fontId="38" fillId="0" borderId="20" xfId="0" applyNumberFormat="1" applyFont="1" applyBorder="1" applyAlignment="1">
      <alignment horizontal="center" vertical="top" wrapText="1" readingOrder="1"/>
    </xf>
    <xf numFmtId="0" fontId="28" fillId="0" borderId="20" xfId="0" applyFont="1" applyBorder="1" applyAlignment="1">
      <alignment horizontal="left" vertical="top" wrapText="1" readingOrder="1"/>
    </xf>
    <xf numFmtId="165" fontId="38" fillId="4" borderId="20" xfId="0" applyNumberFormat="1" applyFont="1" applyFill="1" applyBorder="1" applyAlignment="1">
      <alignment horizontal="center" vertical="top" wrapText="1" readingOrder="1"/>
    </xf>
    <xf numFmtId="0" fontId="31" fillId="0" borderId="20" xfId="0" applyFont="1" applyBorder="1" applyAlignment="1">
      <alignment vertical="top" wrapText="1"/>
    </xf>
    <xf numFmtId="0" fontId="31" fillId="0" borderId="42" xfId="0" applyFont="1" applyBorder="1" applyAlignment="1">
      <alignment vertical="top" wrapText="1"/>
    </xf>
    <xf numFmtId="165" fontId="38" fillId="0" borderId="37" xfId="0" applyNumberFormat="1" applyFont="1" applyBorder="1" applyAlignment="1">
      <alignment horizontal="center" vertical="top" wrapText="1" readingOrder="1"/>
    </xf>
    <xf numFmtId="9" fontId="19" fillId="4" borderId="37" xfId="1" applyFont="1" applyFill="1" applyBorder="1" applyAlignment="1">
      <alignment horizontal="center" vertical="top" wrapText="1" readingOrder="1"/>
    </xf>
    <xf numFmtId="0" fontId="28" fillId="0" borderId="37" xfId="0" applyFont="1" applyBorder="1" applyAlignment="1">
      <alignment vertical="top" wrapText="1"/>
    </xf>
    <xf numFmtId="0" fontId="38" fillId="4" borderId="20" xfId="0" applyFont="1" applyFill="1" applyBorder="1" applyAlignment="1">
      <alignment horizontal="center" vertical="top" wrapText="1"/>
    </xf>
    <xf numFmtId="165" fontId="19" fillId="0" borderId="20" xfId="0" applyNumberFormat="1" applyFont="1" applyFill="1" applyBorder="1" applyAlignment="1">
      <alignment horizontal="center" vertical="top" wrapText="1" readingOrder="1"/>
    </xf>
    <xf numFmtId="165" fontId="38" fillId="0" borderId="20" xfId="0" applyNumberFormat="1" applyFont="1" applyFill="1" applyBorder="1" applyAlignment="1">
      <alignment horizontal="center" vertical="top" wrapText="1" readingOrder="1"/>
    </xf>
    <xf numFmtId="165" fontId="19" fillId="0" borderId="37" xfId="0" applyNumberFormat="1" applyFont="1" applyFill="1" applyBorder="1" applyAlignment="1">
      <alignment horizontal="center" vertical="top" wrapText="1" readingOrder="1"/>
    </xf>
    <xf numFmtId="0" fontId="19" fillId="0" borderId="20" xfId="0" applyFont="1" applyFill="1" applyBorder="1" applyAlignment="1">
      <alignment horizontal="center" vertical="top" wrapText="1"/>
    </xf>
    <xf numFmtId="0" fontId="38" fillId="0" borderId="37" xfId="0" applyFont="1" applyFill="1" applyBorder="1" applyAlignment="1">
      <alignment horizontal="center" vertical="top" wrapText="1"/>
    </xf>
    <xf numFmtId="0" fontId="19" fillId="0" borderId="37" xfId="0" applyFont="1" applyFill="1" applyBorder="1" applyAlignment="1">
      <alignment horizontal="center" vertical="top" wrapText="1"/>
    </xf>
    <xf numFmtId="0" fontId="0" fillId="0" borderId="0" xfId="0" applyFont="1" applyAlignment="1"/>
    <xf numFmtId="15" fontId="18" fillId="4" borderId="20" xfId="0" applyNumberFormat="1" applyFont="1" applyFill="1" applyBorder="1" applyAlignment="1">
      <alignment horizontal="left" vertical="top" wrapText="1"/>
    </xf>
    <xf numFmtId="0" fontId="5" fillId="2" borderId="17" xfId="0" applyFont="1" applyFill="1" applyBorder="1" applyAlignment="1">
      <alignment horizontal="left" vertical="center" wrapText="1"/>
    </xf>
    <xf numFmtId="0" fontId="2" fillId="0" borderId="18" xfId="0" applyFont="1" applyBorder="1"/>
    <xf numFmtId="0" fontId="2" fillId="0" borderId="19" xfId="0" applyFont="1" applyBorder="1"/>
    <xf numFmtId="0" fontId="3" fillId="2" borderId="0" xfId="0" applyFont="1" applyFill="1" applyBorder="1" applyAlignment="1">
      <alignment horizontal="center"/>
    </xf>
    <xf numFmtId="0" fontId="2" fillId="0" borderId="0" xfId="0" applyFont="1" applyBorder="1"/>
    <xf numFmtId="0" fontId="1" fillId="3" borderId="17" xfId="0" applyFont="1" applyFill="1" applyBorder="1" applyAlignment="1">
      <alignment horizontal="center" vertical="center" wrapText="1"/>
    </xf>
    <xf numFmtId="0" fontId="6" fillId="3" borderId="17" xfId="0" applyFont="1" applyFill="1" applyBorder="1" applyAlignment="1">
      <alignment horizontal="left" vertical="center" wrapText="1"/>
    </xf>
    <xf numFmtId="0" fontId="0" fillId="2" borderId="1" xfId="0" applyFont="1" applyFill="1" applyBorder="1" applyAlignment="1">
      <alignment horizontal="center"/>
    </xf>
    <xf numFmtId="0" fontId="2" fillId="0" borderId="5" xfId="0" applyFont="1" applyBorder="1"/>
    <xf numFmtId="0" fontId="0" fillId="4" borderId="10" xfId="0" applyFont="1" applyFill="1" applyBorder="1" applyAlignment="1">
      <alignment horizontal="left" vertical="center" wrapText="1"/>
    </xf>
    <xf numFmtId="0" fontId="2" fillId="0" borderId="11" xfId="0" applyFont="1" applyBorder="1"/>
    <xf numFmtId="0" fontId="2" fillId="0" borderId="12" xfId="0" applyFont="1" applyBorder="1"/>
    <xf numFmtId="0" fontId="0" fillId="2" borderId="0" xfId="0" applyFont="1" applyFill="1" applyBorder="1" applyAlignment="1">
      <alignment horizontal="center"/>
    </xf>
    <xf numFmtId="0" fontId="3" fillId="3" borderId="6" xfId="0" applyFont="1" applyFill="1" applyBorder="1" applyAlignment="1">
      <alignment horizontal="center" vertical="center" wrapText="1"/>
    </xf>
    <xf numFmtId="0" fontId="2" fillId="0" borderId="7" xfId="0" applyFont="1" applyBorder="1"/>
    <xf numFmtId="0" fontId="2" fillId="0" borderId="8" xfId="0" applyFont="1" applyBorder="1"/>
    <xf numFmtId="0" fontId="1" fillId="3" borderId="2" xfId="0" applyFont="1" applyFill="1" applyBorder="1" applyAlignment="1">
      <alignment horizontal="center" wrapText="1"/>
    </xf>
    <xf numFmtId="0" fontId="2" fillId="0" borderId="3" xfId="0" applyFont="1" applyBorder="1"/>
    <xf numFmtId="0" fontId="2" fillId="0" borderId="4" xfId="0" applyFont="1" applyBorder="1"/>
    <xf numFmtId="0" fontId="2" fillId="0" borderId="14" xfId="0" applyFont="1" applyBorder="1"/>
    <xf numFmtId="0" fontId="1" fillId="3" borderId="15"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2" borderId="32" xfId="0" applyFont="1" applyFill="1" applyBorder="1" applyAlignment="1">
      <alignment horizontal="center"/>
    </xf>
    <xf numFmtId="0" fontId="2" fillId="0" borderId="33" xfId="0" applyFont="1" applyBorder="1"/>
    <xf numFmtId="0" fontId="2" fillId="0" borderId="34" xfId="0" applyFont="1" applyBorder="1"/>
    <xf numFmtId="0" fontId="2" fillId="0" borderId="27" xfId="0" applyFont="1" applyBorder="1"/>
    <xf numFmtId="0" fontId="0" fillId="0" borderId="0" xfId="0" applyFont="1" applyAlignment="1"/>
    <xf numFmtId="0" fontId="2" fillId="0" borderId="28" xfId="0" applyFont="1" applyBorder="1"/>
    <xf numFmtId="0" fontId="2" fillId="0" borderId="23" xfId="0" applyFont="1" applyBorder="1"/>
    <xf numFmtId="0" fontId="2" fillId="0" borderId="24" xfId="0" applyFont="1" applyBorder="1"/>
    <xf numFmtId="0" fontId="2" fillId="0" borderId="25" xfId="0" applyFont="1" applyBorder="1"/>
    <xf numFmtId="0" fontId="0" fillId="2" borderId="21" xfId="0" applyFont="1" applyFill="1" applyBorder="1" applyAlignment="1">
      <alignment horizontal="center" vertical="center" wrapText="1"/>
    </xf>
    <xf numFmtId="0" fontId="2" fillId="0" borderId="22" xfId="0" applyFont="1" applyBorder="1"/>
    <xf numFmtId="0" fontId="2" fillId="0" borderId="26" xfId="0" applyFont="1" applyBorder="1"/>
    <xf numFmtId="0" fontId="3" fillId="2" borderId="1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6" fillId="6" borderId="21" xfId="0" applyFont="1" applyFill="1" applyBorder="1" applyAlignment="1">
      <alignment horizontal="center" vertical="center" wrapText="1" readingOrder="1"/>
    </xf>
    <xf numFmtId="0" fontId="6" fillId="0" borderId="36" xfId="0" applyFont="1" applyBorder="1" applyAlignment="1">
      <alignment horizontal="center" vertical="top" wrapText="1" readingOrder="1"/>
    </xf>
    <xf numFmtId="0" fontId="2" fillId="0" borderId="39" xfId="0" applyFont="1" applyBorder="1"/>
    <xf numFmtId="0" fontId="2" fillId="0" borderId="41" xfId="0" applyFont="1" applyBorder="1"/>
    <xf numFmtId="0" fontId="6" fillId="6" borderId="2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6" fillId="0" borderId="36" xfId="0" applyFont="1" applyBorder="1" applyAlignment="1">
      <alignment horizontal="center" vertical="top" wrapText="1"/>
    </xf>
    <xf numFmtId="0" fontId="2" fillId="0" borderId="44" xfId="0" applyFont="1" applyBorder="1"/>
    <xf numFmtId="0" fontId="16" fillId="0" borderId="36" xfId="0" applyFont="1" applyBorder="1" applyAlignment="1">
      <alignment horizontal="center" vertical="top" wrapText="1" readingOrder="1"/>
    </xf>
    <xf numFmtId="0" fontId="1" fillId="2"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21" fillId="4" borderId="17"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6" fillId="6" borderId="17" xfId="0" applyFont="1" applyFill="1" applyBorder="1" applyAlignment="1">
      <alignment horizontal="left" vertical="center" wrapText="1"/>
    </xf>
    <xf numFmtId="0" fontId="6" fillId="6" borderId="32"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23" fillId="4" borderId="17" xfId="0" applyFont="1" applyFill="1" applyBorder="1" applyAlignment="1">
      <alignment horizontal="left" vertical="top" wrapText="1"/>
    </xf>
    <xf numFmtId="0" fontId="6" fillId="4" borderId="17" xfId="0" applyFont="1" applyFill="1" applyBorder="1" applyAlignment="1">
      <alignment horizontal="left" vertical="center" wrapText="1"/>
    </xf>
    <xf numFmtId="0" fontId="35" fillId="4" borderId="17" xfId="0" applyFont="1" applyFill="1" applyBorder="1" applyAlignment="1">
      <alignment horizontal="left" vertical="center" wrapText="1"/>
    </xf>
    <xf numFmtId="0" fontId="0" fillId="2" borderId="17" xfId="0" applyFont="1" applyFill="1" applyBorder="1" applyAlignment="1">
      <alignment horizontal="left" vertical="center" wrapText="1"/>
    </xf>
    <xf numFmtId="166" fontId="5" fillId="0" borderId="17" xfId="0" applyNumberFormat="1" applyFont="1" applyBorder="1" applyAlignment="1">
      <alignment horizontal="center" vertical="center" wrapText="1"/>
    </xf>
    <xf numFmtId="0" fontId="16" fillId="6"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4" fillId="16" borderId="17" xfId="0" applyFont="1" applyFill="1" applyBorder="1" applyAlignment="1">
      <alignment horizontal="right" vertical="center" wrapText="1"/>
    </xf>
    <xf numFmtId="167" fontId="6" fillId="2" borderId="17" xfId="0" applyNumberFormat="1" applyFont="1" applyFill="1" applyBorder="1" applyAlignment="1">
      <alignment horizontal="center" vertical="center" wrapText="1"/>
    </xf>
    <xf numFmtId="167" fontId="6" fillId="0" borderId="17" xfId="0" applyNumberFormat="1" applyFont="1" applyBorder="1" applyAlignment="1">
      <alignment horizontal="center" vertical="center" wrapText="1"/>
    </xf>
    <xf numFmtId="0" fontId="5" fillId="0" borderId="17" xfId="0" applyFont="1" applyFill="1" applyBorder="1" applyAlignment="1">
      <alignment horizontal="center" vertical="center" wrapText="1"/>
    </xf>
    <xf numFmtId="0" fontId="2" fillId="0" borderId="19" xfId="0" applyFont="1" applyFill="1" applyBorder="1"/>
    <xf numFmtId="0" fontId="31" fillId="0" borderId="17" xfId="0" applyFont="1" applyFill="1" applyBorder="1" applyAlignment="1">
      <alignment horizontal="left" vertical="center" wrapText="1"/>
    </xf>
    <xf numFmtId="0" fontId="2" fillId="0" borderId="18" xfId="0" applyFont="1" applyFill="1" applyBorder="1"/>
    <xf numFmtId="0" fontId="6" fillId="4" borderId="18"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31" fillId="4" borderId="17" xfId="0" applyFont="1" applyFill="1" applyBorder="1" applyAlignment="1">
      <alignment horizontal="left" vertical="center" wrapText="1"/>
    </xf>
    <xf numFmtId="0" fontId="32" fillId="4" borderId="17" xfId="0" applyFont="1" applyFill="1" applyBorder="1" applyAlignment="1">
      <alignment horizontal="left" vertical="top" wrapText="1"/>
    </xf>
    <xf numFmtId="0" fontId="34" fillId="4"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36" fillId="0" borderId="18" xfId="0" applyFont="1" applyBorder="1"/>
    <xf numFmtId="0" fontId="36" fillId="0" borderId="19" xfId="0" applyFont="1" applyBorder="1"/>
    <xf numFmtId="0" fontId="28" fillId="4" borderId="17" xfId="0" applyFont="1" applyFill="1" applyBorder="1" applyAlignment="1">
      <alignment horizontal="left" vertical="top" wrapText="1"/>
    </xf>
    <xf numFmtId="0" fontId="23" fillId="0" borderId="17" xfId="0" applyFont="1" applyBorder="1" applyAlignment="1">
      <alignment horizontal="left" vertical="top" wrapText="1"/>
    </xf>
    <xf numFmtId="0" fontId="28" fillId="4" borderId="17" xfId="0" applyFont="1" applyFill="1" applyBorder="1" applyAlignment="1">
      <alignment horizontal="center" vertical="center" wrapText="1"/>
    </xf>
    <xf numFmtId="0" fontId="16" fillId="4" borderId="17" xfId="0" applyFont="1" applyFill="1" applyBorder="1" applyAlignment="1">
      <alignment horizontal="left" vertical="top" wrapText="1"/>
    </xf>
    <xf numFmtId="0" fontId="16" fillId="4" borderId="18" xfId="0" applyFont="1" applyFill="1" applyBorder="1" applyAlignment="1">
      <alignment horizontal="left" vertical="top" wrapText="1"/>
    </xf>
    <xf numFmtId="0" fontId="16" fillId="4" borderId="19" xfId="0" applyFont="1" applyFill="1" applyBorder="1" applyAlignment="1">
      <alignment horizontal="left" vertical="top" wrapText="1"/>
    </xf>
    <xf numFmtId="0" fontId="18" fillId="4" borderId="17" xfId="0" applyFont="1" applyFill="1" applyBorder="1" applyAlignment="1">
      <alignment horizontal="left" vertical="top" wrapText="1"/>
    </xf>
    <xf numFmtId="0" fontId="2" fillId="0" borderId="18" xfId="0" applyFont="1" applyBorder="1" applyAlignment="1">
      <alignment horizontal="left"/>
    </xf>
    <xf numFmtId="0" fontId="2" fillId="0" borderId="19" xfId="0" applyFont="1" applyBorder="1" applyAlignment="1">
      <alignment horizontal="left"/>
    </xf>
    <xf numFmtId="0" fontId="5" fillId="4" borderId="17" xfId="0" applyFont="1" applyFill="1" applyBorder="1" applyAlignment="1">
      <alignment vertical="center" wrapText="1"/>
    </xf>
    <xf numFmtId="0" fontId="2" fillId="0" borderId="18" xfId="0" applyFont="1" applyBorder="1" applyAlignment="1"/>
    <xf numFmtId="0" fontId="2" fillId="0" borderId="19" xfId="0" applyFont="1" applyBorder="1" applyAlignment="1"/>
    <xf numFmtId="0" fontId="5" fillId="4" borderId="19" xfId="0" applyFont="1" applyFill="1" applyBorder="1" applyAlignment="1">
      <alignment horizontal="center" vertical="center" wrapText="1"/>
    </xf>
    <xf numFmtId="0" fontId="31" fillId="4" borderId="17" xfId="0" applyFont="1" applyFill="1" applyBorder="1" applyAlignment="1">
      <alignment vertical="center" wrapText="1"/>
    </xf>
    <xf numFmtId="0" fontId="5" fillId="0" borderId="17" xfId="0" applyFont="1" applyFill="1" applyBorder="1" applyAlignment="1">
      <alignment horizontal="left" vertical="center" wrapText="1"/>
    </xf>
    <xf numFmtId="0" fontId="2" fillId="0" borderId="18" xfId="0" applyFont="1" applyFill="1" applyBorder="1" applyAlignment="1">
      <alignment horizontal="left"/>
    </xf>
    <xf numFmtId="0" fontId="2" fillId="0" borderId="19" xfId="0" applyFont="1" applyFill="1" applyBorder="1" applyAlignment="1">
      <alignment horizontal="left"/>
    </xf>
    <xf numFmtId="0" fontId="21" fillId="0" borderId="1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123825</xdr:colOff>
      <xdr:row>28</xdr:row>
      <xdr:rowOff>57150</xdr:rowOff>
    </xdr:from>
    <xdr:to>
      <xdr:col>10</xdr:col>
      <xdr:colOff>1209675</xdr:colOff>
      <xdr:row>29</xdr:row>
      <xdr:rowOff>152400</xdr:rowOff>
    </xdr:to>
    <xdr:sp macro="" textlink="">
      <xdr:nvSpPr>
        <xdr:cNvPr id="3" name="Shape 3"/>
        <xdr:cNvSpPr/>
      </xdr:nvSpPr>
      <xdr:spPr>
        <a:xfrm>
          <a:off x="4812600" y="3646650"/>
          <a:ext cx="1066799" cy="266699"/>
        </a:xfrm>
        <a:prstGeom prst="bevel">
          <a:avLst>
            <a:gd name="adj" fmla="val 12500"/>
          </a:avLst>
        </a:prstGeom>
        <a:solidFill>
          <a:srgbClr val="953735"/>
        </a:solidFill>
        <a:ln w="25400" cap="flat" cmpd="sng">
          <a:solidFill>
            <a:srgbClr val="385D8A"/>
          </a:solidFill>
          <a:prstDash val="solid"/>
          <a:miter/>
          <a:headEnd type="none" w="med" len="med"/>
          <a:tailEnd type="none" w="med" len="med"/>
        </a:ln>
      </xdr:spPr>
      <xdr:txBody>
        <a:bodyPr lIns="91425" tIns="45700" rIns="91425" bIns="45700" anchor="ctr" anchorCtr="0">
          <a:noAutofit/>
        </a:bodyPr>
        <a:lstStyle/>
        <a:p>
          <a:pPr lvl="0" indent="0" algn="ctr">
            <a:spcBef>
              <a:spcPts val="0"/>
            </a:spcBef>
            <a:buSzPct val="25000"/>
            <a:buNone/>
          </a:pPr>
          <a:r>
            <a:rPr lang="en-US" sz="900" b="1" i="0" u="none" strike="noStrike">
              <a:solidFill>
                <a:srgbClr val="FFFFFF"/>
              </a:solidFill>
              <a:latin typeface="Calibri"/>
              <a:ea typeface="Calibri"/>
              <a:cs typeface="Calibri"/>
              <a:sym typeface="Calibri"/>
            </a:rPr>
            <a:t>Siguiente </a:t>
          </a:r>
        </a:p>
      </xdr:txBody>
    </xdr:sp>
    <xdr:clientData fLocksWithSheet="0"/>
  </xdr:twoCellAnchor>
  <xdr:twoCellAnchor>
    <xdr:from>
      <xdr:col>1</xdr:col>
      <xdr:colOff>133350</xdr:colOff>
      <xdr:row>1</xdr:row>
      <xdr:rowOff>19050</xdr:rowOff>
    </xdr:from>
    <xdr:to>
      <xdr:col>1</xdr:col>
      <xdr:colOff>933450</xdr:colOff>
      <xdr:row>2</xdr:row>
      <xdr:rowOff>600075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800100" cy="1295400"/>
        </a:xfrm>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161925</xdr:rowOff>
    </xdr:from>
    <xdr:to>
      <xdr:col>0</xdr:col>
      <xdr:colOff>914400</xdr:colOff>
      <xdr:row>1</xdr:row>
      <xdr:rowOff>438150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23900" cy="1104900"/>
        </a:xfrm>
        <a:prstGeom prst="rect">
          <a:avLst/>
        </a:prstGeom>
        <a:noFill/>
      </xdr:spPr>
    </xdr:pic>
    <xdr:clientData fLocksWithSheet="0"/>
  </xdr:twoCellAnchor>
  <xdr:twoCellAnchor>
    <xdr:from>
      <xdr:col>0</xdr:col>
      <xdr:colOff>0</xdr:colOff>
      <xdr:row>0</xdr:row>
      <xdr:rowOff>0</xdr:rowOff>
    </xdr:from>
    <xdr:to>
      <xdr:col>11</xdr:col>
      <xdr:colOff>247650</xdr:colOff>
      <xdr:row>20</xdr:row>
      <xdr:rowOff>647700</xdr:rowOff>
    </xdr:to>
    <xdr:sp macro="" textlink="">
      <xdr:nvSpPr>
        <xdr:cNvPr id="9219"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3"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4"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5"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6"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7"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8"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9"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10"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11"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12" name="AutoShape 3"/>
        <xdr:cNvSpPr>
          <a:spLocks noChangeArrowheads="1"/>
        </xdr:cNvSpPr>
      </xdr:nvSpPr>
      <xdr:spPr bwMode="auto">
        <a:xfrm>
          <a:off x="0" y="0"/>
          <a:ext cx="9525000" cy="9705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13" name="AutoShape 3"/>
        <xdr:cNvSpPr>
          <a:spLocks noChangeArrowheads="1"/>
        </xdr:cNvSpPr>
      </xdr:nvSpPr>
      <xdr:spPr bwMode="auto">
        <a:xfrm>
          <a:off x="0" y="0"/>
          <a:ext cx="9525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20</xdr:row>
      <xdr:rowOff>647700</xdr:rowOff>
    </xdr:to>
    <xdr:sp macro="" textlink="">
      <xdr:nvSpPr>
        <xdr:cNvPr id="14" name="AutoShape 3"/>
        <xdr:cNvSpPr>
          <a:spLocks noChangeArrowheads="1"/>
        </xdr:cNvSpPr>
      </xdr:nvSpPr>
      <xdr:spPr bwMode="auto">
        <a:xfrm>
          <a:off x="0" y="0"/>
          <a:ext cx="9525000" cy="97059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161925</xdr:rowOff>
    </xdr:from>
    <xdr:to>
      <xdr:col>0</xdr:col>
      <xdr:colOff>914400</xdr:colOff>
      <xdr:row>1</xdr:row>
      <xdr:rowOff>438150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23900" cy="1104900"/>
        </a:xfrm>
        <a:prstGeom prst="rect">
          <a:avLst/>
        </a:prstGeom>
        <a:noFill/>
      </xdr:spPr>
    </xdr:pic>
    <xdr:clientData fLocksWithSheet="0"/>
  </xdr:twoCellAnchor>
  <xdr:twoCellAnchor>
    <xdr:from>
      <xdr:col>0</xdr:col>
      <xdr:colOff>0</xdr:colOff>
      <xdr:row>0</xdr:row>
      <xdr:rowOff>0</xdr:rowOff>
    </xdr:from>
    <xdr:to>
      <xdr:col>11</xdr:col>
      <xdr:colOff>247650</xdr:colOff>
      <xdr:row>16</xdr:row>
      <xdr:rowOff>0</xdr:rowOff>
    </xdr:to>
    <xdr:sp macro="" textlink="">
      <xdr:nvSpPr>
        <xdr:cNvPr id="10249"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3"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4"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5"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6"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7"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8"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9"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10"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11"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12" name="AutoShape 9"/>
        <xdr:cNvSpPr>
          <a:spLocks noChangeArrowheads="1"/>
        </xdr:cNvSpPr>
      </xdr:nvSpPr>
      <xdr:spPr bwMode="auto">
        <a:xfrm>
          <a:off x="0" y="0"/>
          <a:ext cx="9525000" cy="9677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13" name="AutoShape 9"/>
        <xdr:cNvSpPr>
          <a:spLocks noChangeArrowheads="1"/>
        </xdr:cNvSpPr>
      </xdr:nvSpPr>
      <xdr:spPr bwMode="auto">
        <a:xfrm>
          <a:off x="0" y="0"/>
          <a:ext cx="9525000" cy="9677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285750</xdr:rowOff>
    </xdr:to>
    <xdr:sp macro="" textlink="">
      <xdr:nvSpPr>
        <xdr:cNvPr id="14" name="AutoShape 9"/>
        <xdr:cNvSpPr>
          <a:spLocks noChangeArrowheads="1"/>
        </xdr:cNvSpPr>
      </xdr:nvSpPr>
      <xdr:spPr bwMode="auto">
        <a:xfrm>
          <a:off x="0" y="0"/>
          <a:ext cx="9525000" cy="96774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161925</xdr:rowOff>
    </xdr:from>
    <xdr:to>
      <xdr:col>0</xdr:col>
      <xdr:colOff>914400</xdr:colOff>
      <xdr:row>1</xdr:row>
      <xdr:rowOff>438150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23900" cy="1104900"/>
        </a:xfrm>
        <a:prstGeom prst="rect">
          <a:avLst/>
        </a:prstGeom>
        <a:noFill/>
      </xdr:spPr>
    </xdr:pic>
    <xdr:clientData fLocksWithSheet="0"/>
  </xdr:twoCellAnchor>
  <xdr:twoCellAnchor>
    <xdr:from>
      <xdr:col>0</xdr:col>
      <xdr:colOff>0</xdr:colOff>
      <xdr:row>0</xdr:row>
      <xdr:rowOff>0</xdr:rowOff>
    </xdr:from>
    <xdr:to>
      <xdr:col>11</xdr:col>
      <xdr:colOff>247650</xdr:colOff>
      <xdr:row>22</xdr:row>
      <xdr:rowOff>0</xdr:rowOff>
    </xdr:to>
    <xdr:sp macro="" textlink="">
      <xdr:nvSpPr>
        <xdr:cNvPr id="1126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3"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4"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5"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6"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7"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8"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9"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10"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11" name="AutoShape 3"/>
        <xdr:cNvSpPr>
          <a:spLocks noChangeArrowheads="1"/>
        </xdr:cNvSpPr>
      </xdr:nvSpPr>
      <xdr:spPr bwMode="auto">
        <a:xfrm>
          <a:off x="0" y="0"/>
          <a:ext cx="9525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12" name="AutoShape 3"/>
        <xdr:cNvSpPr>
          <a:spLocks noChangeArrowheads="1"/>
        </xdr:cNvSpPr>
      </xdr:nvSpPr>
      <xdr:spPr bwMode="auto">
        <a:xfrm>
          <a:off x="0" y="0"/>
          <a:ext cx="9525000"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13"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22</xdr:row>
      <xdr:rowOff>0</xdr:rowOff>
    </xdr:to>
    <xdr:sp macro="" textlink="">
      <xdr:nvSpPr>
        <xdr:cNvPr id="14" name="AutoShape 3"/>
        <xdr:cNvSpPr>
          <a:spLocks noChangeArrowheads="1"/>
        </xdr:cNvSpPr>
      </xdr:nvSpPr>
      <xdr:spPr bwMode="auto">
        <a:xfrm>
          <a:off x="0" y="0"/>
          <a:ext cx="9525000" cy="95345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9525</xdr:rowOff>
    </xdr:from>
    <xdr:to>
      <xdr:col>10</xdr:col>
      <xdr:colOff>352425</xdr:colOff>
      <xdr:row>8</xdr:row>
      <xdr:rowOff>142875</xdr:rowOff>
    </xdr:to>
    <xdr:sp macro="" textlink="">
      <xdr:nvSpPr>
        <xdr:cNvPr id="4" name="Shape 4"/>
        <xdr:cNvSpPr/>
      </xdr:nvSpPr>
      <xdr:spPr>
        <a:xfrm>
          <a:off x="1293112" y="3241838"/>
          <a:ext cx="8105775" cy="1076324"/>
        </a:xfrm>
        <a:prstGeom prst="roundRect">
          <a:avLst>
            <a:gd name="adj" fmla="val 16667"/>
          </a:avLst>
        </a:prstGeom>
        <a:gradFill>
          <a:gsLst>
            <a:gs pos="0">
              <a:srgbClr val="F5FFE6"/>
            </a:gs>
            <a:gs pos="64999">
              <a:srgbClr val="E4FDC2"/>
            </a:gs>
            <a:gs pos="100000">
              <a:srgbClr val="DAFDA7"/>
            </a:gs>
          </a:gsLst>
          <a:lin ang="5400000" scaled="0"/>
        </a:gradFill>
        <a:ln w="9525" cap="flat" cmpd="sng">
          <a:solidFill>
            <a:srgbClr val="98B954"/>
          </a:solidFill>
          <a:prstDash val="solid"/>
          <a:miter/>
          <a:headEnd type="none" w="med" len="med"/>
          <a:tailEnd type="none" w="med" len="med"/>
        </a:ln>
      </xdr:spPr>
      <xdr:txBody>
        <a:bodyPr lIns="91425" tIns="45700" rIns="91425" bIns="45700" anchor="t" anchorCtr="0">
          <a:noAutofit/>
        </a:bodyPr>
        <a:lstStyle/>
        <a:p>
          <a:pPr lvl="0" indent="0" algn="ctr">
            <a:spcBef>
              <a:spcPts val="0"/>
            </a:spcBef>
            <a:buNone/>
          </a:pPr>
          <a:endParaRPr sz="1400"/>
        </a:p>
        <a:p>
          <a:pPr lvl="0" indent="0" algn="ctr">
            <a:spcBef>
              <a:spcPts val="0"/>
            </a:spcBef>
            <a:buSzPct val="25000"/>
            <a:buNone/>
          </a:pPr>
          <a:r>
            <a:rPr lang="en-US" sz="1400" b="1" i="0" u="none" strike="noStrike">
              <a:solidFill>
                <a:srgbClr val="000000"/>
              </a:solidFill>
              <a:latin typeface="Calibri"/>
              <a:ea typeface="Calibri"/>
              <a:cs typeface="Calibri"/>
              <a:sym typeface="Calibri"/>
            </a:rPr>
            <a:t>Somos una universidad pública que en ejercicio pleno de su autonomía se compromete con la formación integral del talento humano, con criterios de excelencia, la generación y difusión del conocimiento en los diversos campos del saber y la preservación y revitalización del patrimonio cultural</a:t>
          </a:r>
        </a:p>
      </xdr:txBody>
    </xdr:sp>
    <xdr:clientData fLocksWithSheet="0"/>
  </xdr:twoCellAnchor>
  <xdr:twoCellAnchor>
    <xdr:from>
      <xdr:col>11</xdr:col>
      <xdr:colOff>-9525</xdr:colOff>
      <xdr:row>0</xdr:row>
      <xdr:rowOff>-9525</xdr:rowOff>
    </xdr:from>
    <xdr:to>
      <xdr:col>12</xdr:col>
      <xdr:colOff>123825</xdr:colOff>
      <xdr:row>0</xdr:row>
      <xdr:rowOff>276225</xdr:rowOff>
    </xdr:to>
    <xdr:sp macro="" textlink="">
      <xdr:nvSpPr>
        <xdr:cNvPr id="5" name="Shape 5"/>
        <xdr:cNvSpPr/>
      </xdr:nvSpPr>
      <xdr:spPr>
        <a:xfrm>
          <a:off x="4907850" y="3646650"/>
          <a:ext cx="876300" cy="266699"/>
        </a:xfrm>
        <a:prstGeom prst="bevel">
          <a:avLst>
            <a:gd name="adj" fmla="val 12500"/>
          </a:avLst>
        </a:prstGeom>
        <a:solidFill>
          <a:srgbClr val="953735"/>
        </a:solidFill>
        <a:ln w="25400" cap="flat" cmpd="sng">
          <a:solidFill>
            <a:srgbClr val="385D8A"/>
          </a:solidFill>
          <a:prstDash val="solid"/>
          <a:miter/>
          <a:headEnd type="none" w="med" len="med"/>
          <a:tailEnd type="none" w="med" len="med"/>
        </a:ln>
      </xdr:spPr>
      <xdr:txBody>
        <a:bodyPr lIns="91425" tIns="45700" rIns="91425" bIns="45700" anchor="ctr" anchorCtr="0">
          <a:noAutofit/>
        </a:bodyPr>
        <a:lstStyle/>
        <a:p>
          <a:pPr lvl="0" indent="0" algn="ctr">
            <a:spcBef>
              <a:spcPts val="0"/>
            </a:spcBef>
            <a:buSzPct val="25000"/>
            <a:buNone/>
          </a:pPr>
          <a:r>
            <a:rPr lang="en-US" sz="900" b="1" i="0" u="none" strike="noStrike">
              <a:solidFill>
                <a:srgbClr val="FFFFFF"/>
              </a:solidFill>
              <a:latin typeface="Calibri"/>
              <a:ea typeface="Calibri"/>
              <a:cs typeface="Calibri"/>
              <a:sym typeface="Calibri"/>
            </a:rPr>
            <a:t>Siguiente</a:t>
          </a:r>
        </a:p>
      </xdr:txBody>
    </xdr:sp>
    <xdr:clientData fLocksWithSheet="0"/>
  </xdr:twoCellAnchor>
  <xdr:twoCellAnchor>
    <xdr:from>
      <xdr:col>11</xdr:col>
      <xdr:colOff>0</xdr:colOff>
      <xdr:row>0</xdr:row>
      <xdr:rowOff>314325</xdr:rowOff>
    </xdr:from>
    <xdr:to>
      <xdr:col>12</xdr:col>
      <xdr:colOff>123825</xdr:colOff>
      <xdr:row>1</xdr:row>
      <xdr:rowOff>257175</xdr:rowOff>
    </xdr:to>
    <xdr:sp macro="" textlink="">
      <xdr:nvSpPr>
        <xdr:cNvPr id="6" name="Shape 6"/>
        <xdr:cNvSpPr/>
      </xdr:nvSpPr>
      <xdr:spPr>
        <a:xfrm>
          <a:off x="4917375" y="3646650"/>
          <a:ext cx="857250" cy="266699"/>
        </a:xfrm>
        <a:prstGeom prst="bevel">
          <a:avLst>
            <a:gd name="adj" fmla="val 12500"/>
          </a:avLst>
        </a:prstGeom>
        <a:solidFill>
          <a:srgbClr val="953735"/>
        </a:solidFill>
        <a:ln w="25400" cap="flat" cmpd="sng">
          <a:solidFill>
            <a:srgbClr val="385D8A"/>
          </a:solidFill>
          <a:prstDash val="solid"/>
          <a:miter/>
          <a:headEnd type="none" w="med" len="med"/>
          <a:tailEnd type="none" w="med" len="med"/>
        </a:ln>
      </xdr:spPr>
      <xdr:txBody>
        <a:bodyPr lIns="91425" tIns="45700" rIns="91425" bIns="45700" anchor="ctr" anchorCtr="0">
          <a:noAutofit/>
        </a:bodyPr>
        <a:lstStyle/>
        <a:p>
          <a:pPr lvl="0" indent="0" algn="ctr">
            <a:spcBef>
              <a:spcPts val="0"/>
            </a:spcBef>
            <a:buSzPct val="25000"/>
            <a:buNone/>
          </a:pPr>
          <a:r>
            <a:rPr lang="en-US" sz="900" b="1" i="0" u="none" strike="noStrike">
              <a:solidFill>
                <a:srgbClr val="FFFFFF"/>
              </a:solidFill>
              <a:latin typeface="Calibri"/>
              <a:ea typeface="Calibri"/>
              <a:cs typeface="Calibri"/>
              <a:sym typeface="Calibri"/>
            </a:rPr>
            <a:t>Volver Atrás</a:t>
          </a:r>
        </a:p>
      </xdr:txBody>
    </xdr:sp>
    <xdr:clientData fLocksWithSheet="0"/>
  </xdr:twoCellAnchor>
  <xdr:twoCellAnchor>
    <xdr:from>
      <xdr:col>0</xdr:col>
      <xdr:colOff>85725</xdr:colOff>
      <xdr:row>0</xdr:row>
      <xdr:rowOff>76200</xdr:rowOff>
    </xdr:from>
    <xdr:to>
      <xdr:col>0</xdr:col>
      <xdr:colOff>781050</xdr:colOff>
      <xdr:row>2</xdr:row>
      <xdr:rowOff>171450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695325" cy="962025"/>
        </a:xfrm>
        <a:prstGeom prst="rect">
          <a:avLst/>
        </a:prstGeom>
        <a:noFill/>
      </xdr:spPr>
    </xdr:pic>
    <xdr:clientData fLocksWithSheet="0"/>
  </xdr:twoCellAnchor>
  <xdr:twoCellAnchor>
    <xdr:from>
      <xdr:col>0</xdr:col>
      <xdr:colOff>0</xdr:colOff>
      <xdr:row>11</xdr:row>
      <xdr:rowOff>85725</xdr:rowOff>
    </xdr:from>
    <xdr:to>
      <xdr:col>10</xdr:col>
      <xdr:colOff>361950</xdr:colOff>
      <xdr:row>47</xdr:row>
      <xdr:rowOff>66675</xdr:rowOff>
    </xdr:to>
    <xdr:pic>
      <xdr:nvPicPr>
        <xdr:cNvPr id="3" name="image01.png"/>
        <xdr:cNvPicPr preferRelativeResize="0"/>
      </xdr:nvPicPr>
      <xdr:blipFill>
        <a:blip xmlns:r="http://schemas.openxmlformats.org/officeDocument/2006/relationships" r:embed="rId2" cstate="print"/>
        <a:stretch>
          <a:fillRect/>
        </a:stretch>
      </xdr:blipFill>
      <xdr:spPr>
        <a:xfrm>
          <a:off x="0" y="0"/>
          <a:ext cx="8162925" cy="6581775"/>
        </a:xfrm>
        <a:prstGeom prst="rect">
          <a:avLst/>
        </a:prstGeom>
        <a:noFill/>
      </xdr:spPr>
    </xdr:pic>
    <xdr:clientData fLocksWithSheet="0"/>
  </xdr:twoCellAnchor>
  <xdr:twoCellAnchor>
    <xdr:from>
      <xdr:col>0</xdr:col>
      <xdr:colOff>0</xdr:colOff>
      <xdr:row>0</xdr:row>
      <xdr:rowOff>0</xdr:rowOff>
    </xdr:from>
    <xdr:to>
      <xdr:col>14</xdr:col>
      <xdr:colOff>495300</xdr:colOff>
      <xdr:row>47</xdr:row>
      <xdr:rowOff>152400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9"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0"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1"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6"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495300</xdr:colOff>
      <xdr:row>47</xdr:row>
      <xdr:rowOff>152400</xdr:rowOff>
    </xdr:to>
    <xdr:sp macro="" textlink="">
      <xdr:nvSpPr>
        <xdr:cNvPr id="18"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1952625</xdr:colOff>
      <xdr:row>14</xdr:row>
      <xdr:rowOff>3362325</xdr:rowOff>
    </xdr:from>
    <xdr:to>
      <xdr:col>16</xdr:col>
      <xdr:colOff>0</xdr:colOff>
      <xdr:row>14</xdr:row>
      <xdr:rowOff>3990975</xdr:rowOff>
    </xdr:to>
    <xdr:sp macro="" textlink="">
      <xdr:nvSpPr>
        <xdr:cNvPr id="7" name="Shape 7"/>
        <xdr:cNvSpPr/>
      </xdr:nvSpPr>
      <xdr:spPr>
        <a:xfrm>
          <a:off x="3231450" y="3470437"/>
          <a:ext cx="4229100" cy="619125"/>
        </a:xfrm>
        <a:prstGeom prst="rect">
          <a:avLst/>
        </a:prstGeom>
        <a:solidFill>
          <a:srgbClr val="FFFFE1"/>
        </a:solidFill>
        <a:ln w="9525" cap="flat" cmpd="sng">
          <a:solidFill>
            <a:srgbClr val="000000"/>
          </a:solidFill>
          <a:prstDash val="solid"/>
          <a:miter/>
          <a:headEnd type="none" w="med" len="med"/>
          <a:tailEnd type="none" w="med" len="med"/>
        </a:ln>
      </xdr:spPr>
      <xdr:txBody>
        <a:bodyPr lIns="91425" tIns="45700" rIns="91425" bIns="45700" anchor="t" anchorCtr="0">
          <a:noAutofit/>
        </a:bodyPr>
        <a:lstStyle/>
        <a:p>
          <a:pPr lvl="0" indent="0" algn="l">
            <a:spcBef>
              <a:spcPts val="0"/>
            </a:spcBef>
            <a:buSzPct val="25000"/>
            <a:buNone/>
          </a:pPr>
          <a:r>
            <a:rPr lang="en-US" sz="900" b="1" i="0" u="none" strike="noStrike">
              <a:latin typeface="Tahoma"/>
              <a:ea typeface="Tahoma"/>
              <a:cs typeface="Tahoma"/>
              <a:sym typeface="Tahoma"/>
            </a:rPr>
            <a:t>Música:</a:t>
          </a:r>
        </a:p>
        <a:p>
          <a:pPr lvl="0" indent="0" algn="l">
            <a:spcBef>
              <a:spcPts val="0"/>
            </a:spcBef>
            <a:buSzPct val="25000"/>
            <a:buNone/>
          </a:pPr>
          <a:r>
            <a:rPr lang="en-US" sz="900" i="0" u="none" strike="noStrike">
              <a:latin typeface="Tahoma"/>
              <a:ea typeface="Tahoma"/>
              <a:cs typeface="Tahoma"/>
              <a:sym typeface="Tahoma"/>
            </a:rPr>
            <a:t>Licenciatura en teatro, Arte Dramático, Música instrumento, Artes plásticas y .Licenciatura en Artes plásticas y Música Canto. Gestión Cultural y Lic Danza.</a:t>
          </a:r>
        </a:p>
      </xdr:txBody>
    </xdr:sp>
    <xdr:clientData fLocksWithSheet="0"/>
  </xdr:twoCellAnchor>
  <xdr:twoCellAnchor>
    <xdr:from>
      <xdr:col>15</xdr:col>
      <xdr:colOff>-9525</xdr:colOff>
      <xdr:row>0</xdr:row>
      <xdr:rowOff>-9525</xdr:rowOff>
    </xdr:from>
    <xdr:to>
      <xdr:col>16</xdr:col>
      <xdr:colOff>114300</xdr:colOff>
      <xdr:row>1</xdr:row>
      <xdr:rowOff>47625</xdr:rowOff>
    </xdr:to>
    <xdr:sp macro="" textlink="">
      <xdr:nvSpPr>
        <xdr:cNvPr id="8" name="Shape 8"/>
        <xdr:cNvSpPr/>
      </xdr:nvSpPr>
      <xdr:spPr>
        <a:xfrm>
          <a:off x="4326825" y="3575212"/>
          <a:ext cx="2038349" cy="409575"/>
        </a:xfrm>
        <a:prstGeom prst="bevel">
          <a:avLst>
            <a:gd name="adj" fmla="val 12500"/>
          </a:avLst>
        </a:prstGeom>
        <a:solidFill>
          <a:srgbClr val="953735"/>
        </a:solidFill>
        <a:ln w="25400" cap="flat" cmpd="sng">
          <a:solidFill>
            <a:srgbClr val="385D8A"/>
          </a:solidFill>
          <a:prstDash val="solid"/>
          <a:miter/>
          <a:headEnd type="none" w="med" len="med"/>
          <a:tailEnd type="none" w="med" len="med"/>
        </a:ln>
      </xdr:spPr>
      <xdr:txBody>
        <a:bodyPr lIns="91425" tIns="45700" rIns="91425" bIns="45700" anchor="ctr" anchorCtr="0">
          <a:noAutofit/>
        </a:bodyPr>
        <a:lstStyle/>
        <a:p>
          <a:pPr lvl="0" indent="0" algn="ctr">
            <a:spcBef>
              <a:spcPts val="0"/>
            </a:spcBef>
            <a:buSzPct val="25000"/>
            <a:buNone/>
          </a:pPr>
          <a:r>
            <a:rPr lang="en-US" sz="900" b="1" i="0" u="none" strike="noStrike">
              <a:solidFill>
                <a:srgbClr val="FFFFFF"/>
              </a:solidFill>
              <a:latin typeface="Calibri"/>
              <a:ea typeface="Calibri"/>
              <a:cs typeface="Calibri"/>
              <a:sym typeface="Calibri"/>
            </a:rPr>
            <a:t>Siguiente</a:t>
          </a:r>
        </a:p>
      </xdr:txBody>
    </xdr:sp>
    <xdr:clientData fLocksWithSheet="0"/>
  </xdr:twoCellAnchor>
  <xdr:twoCellAnchor>
    <xdr:from>
      <xdr:col>15</xdr:col>
      <xdr:colOff>0</xdr:colOff>
      <xdr:row>1</xdr:row>
      <xdr:rowOff>85725</xdr:rowOff>
    </xdr:from>
    <xdr:to>
      <xdr:col>16</xdr:col>
      <xdr:colOff>123825</xdr:colOff>
      <xdr:row>2</xdr:row>
      <xdr:rowOff>9525</xdr:rowOff>
    </xdr:to>
    <xdr:sp macro="" textlink="">
      <xdr:nvSpPr>
        <xdr:cNvPr id="9" name="Shape 9"/>
        <xdr:cNvSpPr/>
      </xdr:nvSpPr>
      <xdr:spPr>
        <a:xfrm>
          <a:off x="4326825" y="3551400"/>
          <a:ext cx="2038349" cy="457200"/>
        </a:xfrm>
        <a:prstGeom prst="bevel">
          <a:avLst>
            <a:gd name="adj" fmla="val 12500"/>
          </a:avLst>
        </a:prstGeom>
        <a:solidFill>
          <a:srgbClr val="953735"/>
        </a:solidFill>
        <a:ln w="25400" cap="flat" cmpd="sng">
          <a:solidFill>
            <a:srgbClr val="385D8A"/>
          </a:solidFill>
          <a:prstDash val="solid"/>
          <a:miter/>
          <a:headEnd type="none" w="med" len="med"/>
          <a:tailEnd type="none" w="med" len="med"/>
        </a:ln>
      </xdr:spPr>
      <xdr:txBody>
        <a:bodyPr lIns="91425" tIns="45700" rIns="91425" bIns="45700" anchor="ctr" anchorCtr="0">
          <a:noAutofit/>
        </a:bodyPr>
        <a:lstStyle/>
        <a:p>
          <a:pPr lvl="0" indent="0" algn="ctr">
            <a:spcBef>
              <a:spcPts val="0"/>
            </a:spcBef>
            <a:buSzPct val="25000"/>
            <a:buNone/>
          </a:pPr>
          <a:r>
            <a:rPr lang="en-US" sz="900" b="1" i="0" u="none" strike="noStrike">
              <a:solidFill>
                <a:srgbClr val="FFFFFF"/>
              </a:solidFill>
              <a:latin typeface="Calibri"/>
              <a:ea typeface="Calibri"/>
              <a:cs typeface="Calibri"/>
              <a:sym typeface="Calibri"/>
            </a:rPr>
            <a:t>Volver Atrás</a:t>
          </a:r>
        </a:p>
      </xdr:txBody>
    </xdr:sp>
    <xdr:clientData fLocksWithSheet="0"/>
  </xdr:twoCellAnchor>
  <xdr:twoCellAnchor>
    <xdr:from>
      <xdr:col>0</xdr:col>
      <xdr:colOff>47625</xdr:colOff>
      <xdr:row>0</xdr:row>
      <xdr:rowOff>133350</xdr:rowOff>
    </xdr:from>
    <xdr:to>
      <xdr:col>0</xdr:col>
      <xdr:colOff>866775</xdr:colOff>
      <xdr:row>2</xdr:row>
      <xdr:rowOff>495300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819150" cy="1285875"/>
        </a:xfrm>
        <a:prstGeom prst="rect">
          <a:avLst/>
        </a:prstGeom>
        <a:noFill/>
      </xdr:spPr>
    </xdr:pic>
    <xdr:clientData fLocksWithSheet="0"/>
  </xdr:twoCellAnchor>
  <xdr:twoCellAnchor>
    <xdr:from>
      <xdr:col>0</xdr:col>
      <xdr:colOff>0</xdr:colOff>
      <xdr:row>0</xdr:row>
      <xdr:rowOff>0</xdr:rowOff>
    </xdr:from>
    <xdr:to>
      <xdr:col>10</xdr:col>
      <xdr:colOff>514350</xdr:colOff>
      <xdr:row>12</xdr:row>
      <xdr:rowOff>504825</xdr:rowOff>
    </xdr:to>
    <xdr:sp macro="" textlink="">
      <xdr:nvSpPr>
        <xdr:cNvPr id="2125" name="Rectangle 7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3"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4"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5"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6"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10"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11"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12"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13"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14"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15" name="AutoShape 77"/>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16"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12</xdr:row>
      <xdr:rowOff>504825</xdr:rowOff>
    </xdr:to>
    <xdr:sp macro="" textlink="">
      <xdr:nvSpPr>
        <xdr:cNvPr id="17" name="AutoShape 77"/>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168</xdr:row>
      <xdr:rowOff>123825</xdr:rowOff>
    </xdr:from>
    <xdr:to>
      <xdr:col>10</xdr:col>
      <xdr:colOff>666750</xdr:colOff>
      <xdr:row>185</xdr:row>
      <xdr:rowOff>123825</xdr:rowOff>
    </xdr:to>
    <xdr:sp macro="" textlink="">
      <xdr:nvSpPr>
        <xdr:cNvPr id="10" name="Shape 10"/>
        <xdr:cNvSpPr/>
      </xdr:nvSpPr>
      <xdr:spPr>
        <a:xfrm>
          <a:off x="4664962" y="2165513"/>
          <a:ext cx="1362075" cy="3228975"/>
        </a:xfrm>
        <a:prstGeom prst="rect">
          <a:avLst/>
        </a:prstGeom>
        <a:solidFill>
          <a:srgbClr val="FFFFE1"/>
        </a:solidFill>
        <a:ln w="9525" cap="flat" cmpd="sng">
          <a:solidFill>
            <a:srgbClr val="000000"/>
          </a:solidFill>
          <a:prstDash val="solid"/>
          <a:miter/>
          <a:headEnd type="none" w="med" len="med"/>
          <a:tailEnd type="none" w="med" len="med"/>
        </a:ln>
      </xdr:spPr>
      <xdr:txBody>
        <a:bodyPr lIns="91425" tIns="45700" rIns="91425" bIns="45700" anchor="t" anchorCtr="0">
          <a:noAutofit/>
        </a:bodyPr>
        <a:lstStyle/>
        <a:p>
          <a:pPr lvl="0" indent="0" algn="l">
            <a:spcBef>
              <a:spcPts val="0"/>
            </a:spcBef>
            <a:buNone/>
          </a:pPr>
          <a:endParaRPr sz="1400"/>
        </a:p>
        <a:p>
          <a:pPr lvl="0" indent="0" algn="l">
            <a:spcBef>
              <a:spcPts val="0"/>
            </a:spcBef>
            <a:buSzPct val="25000"/>
            <a:buNone/>
          </a:pPr>
          <a:r>
            <a:rPr lang="en-US" sz="900" i="0" u="none" strike="noStrike">
              <a:latin typeface="Tahoma"/>
              <a:ea typeface="Tahoma"/>
              <a:cs typeface="Tahoma"/>
              <a:sym typeface="Tahoma"/>
            </a:rPr>
            <a:t>Teatro en Oriente</a:t>
          </a:r>
        </a:p>
      </xdr:txBody>
    </xdr:sp>
    <xdr:clientData fLocksWithSheet="0"/>
  </xdr:twoCellAnchor>
  <xdr:twoCellAnchor>
    <xdr:from>
      <xdr:col>15</xdr:col>
      <xdr:colOff>-9525</xdr:colOff>
      <xdr:row>0</xdr:row>
      <xdr:rowOff>-9525</xdr:rowOff>
    </xdr:from>
    <xdr:to>
      <xdr:col>16</xdr:col>
      <xdr:colOff>114300</xdr:colOff>
      <xdr:row>1</xdr:row>
      <xdr:rowOff>47625</xdr:rowOff>
    </xdr:to>
    <xdr:sp macro="" textlink="">
      <xdr:nvSpPr>
        <xdr:cNvPr id="11" name="Shape 11"/>
        <xdr:cNvSpPr/>
      </xdr:nvSpPr>
      <xdr:spPr>
        <a:xfrm>
          <a:off x="4326825" y="3575212"/>
          <a:ext cx="2038349" cy="409575"/>
        </a:xfrm>
        <a:prstGeom prst="bevel">
          <a:avLst>
            <a:gd name="adj" fmla="val 12500"/>
          </a:avLst>
        </a:prstGeom>
        <a:solidFill>
          <a:srgbClr val="953735"/>
        </a:solidFill>
        <a:ln w="25400" cap="flat" cmpd="sng">
          <a:solidFill>
            <a:srgbClr val="385D8A"/>
          </a:solidFill>
          <a:prstDash val="solid"/>
          <a:miter/>
          <a:headEnd type="none" w="med" len="med"/>
          <a:tailEnd type="none" w="med" len="med"/>
        </a:ln>
      </xdr:spPr>
      <xdr:txBody>
        <a:bodyPr lIns="91425" tIns="45700" rIns="91425" bIns="45700" anchor="ctr" anchorCtr="0">
          <a:noAutofit/>
        </a:bodyPr>
        <a:lstStyle/>
        <a:p>
          <a:pPr lvl="0" indent="0" algn="ctr">
            <a:spcBef>
              <a:spcPts val="0"/>
            </a:spcBef>
            <a:buSzPct val="25000"/>
            <a:buNone/>
          </a:pPr>
          <a:r>
            <a:rPr lang="en-US" sz="900" b="1" i="0" u="none" strike="noStrike">
              <a:solidFill>
                <a:srgbClr val="FFFFFF"/>
              </a:solidFill>
              <a:latin typeface="Calibri"/>
              <a:ea typeface="Calibri"/>
              <a:cs typeface="Calibri"/>
              <a:sym typeface="Calibri"/>
            </a:rPr>
            <a:t>Siguiente</a:t>
          </a:r>
        </a:p>
      </xdr:txBody>
    </xdr:sp>
    <xdr:clientData fLocksWithSheet="0"/>
  </xdr:twoCellAnchor>
  <xdr:twoCellAnchor>
    <xdr:from>
      <xdr:col>15</xdr:col>
      <xdr:colOff>0</xdr:colOff>
      <xdr:row>1</xdr:row>
      <xdr:rowOff>85725</xdr:rowOff>
    </xdr:from>
    <xdr:to>
      <xdr:col>16</xdr:col>
      <xdr:colOff>123825</xdr:colOff>
      <xdr:row>2</xdr:row>
      <xdr:rowOff>9525</xdr:rowOff>
    </xdr:to>
    <xdr:sp macro="" textlink="">
      <xdr:nvSpPr>
        <xdr:cNvPr id="12" name="Shape 12"/>
        <xdr:cNvSpPr/>
      </xdr:nvSpPr>
      <xdr:spPr>
        <a:xfrm>
          <a:off x="4326825" y="3551400"/>
          <a:ext cx="2038349" cy="457200"/>
        </a:xfrm>
        <a:prstGeom prst="bevel">
          <a:avLst>
            <a:gd name="adj" fmla="val 12500"/>
          </a:avLst>
        </a:prstGeom>
        <a:solidFill>
          <a:srgbClr val="953735"/>
        </a:solidFill>
        <a:ln w="25400" cap="flat" cmpd="sng">
          <a:solidFill>
            <a:srgbClr val="385D8A"/>
          </a:solidFill>
          <a:prstDash val="solid"/>
          <a:miter/>
          <a:headEnd type="none" w="med" len="med"/>
          <a:tailEnd type="none" w="med" len="med"/>
        </a:ln>
      </xdr:spPr>
      <xdr:txBody>
        <a:bodyPr lIns="91425" tIns="45700" rIns="91425" bIns="45700" anchor="ctr" anchorCtr="0">
          <a:noAutofit/>
        </a:bodyPr>
        <a:lstStyle/>
        <a:p>
          <a:pPr lvl="0" indent="0" algn="ctr">
            <a:spcBef>
              <a:spcPts val="0"/>
            </a:spcBef>
            <a:buSzPct val="25000"/>
            <a:buNone/>
          </a:pPr>
          <a:r>
            <a:rPr lang="en-US" sz="900" b="1" i="0" u="none" strike="noStrike">
              <a:solidFill>
                <a:srgbClr val="FFFFFF"/>
              </a:solidFill>
              <a:latin typeface="Calibri"/>
              <a:ea typeface="Calibri"/>
              <a:cs typeface="Calibri"/>
              <a:sym typeface="Calibri"/>
            </a:rPr>
            <a:t>Volver Atrás</a:t>
          </a:r>
        </a:p>
      </xdr:txBody>
    </xdr:sp>
    <xdr:clientData fLocksWithSheet="0"/>
  </xdr:twoCellAnchor>
  <xdr:twoCellAnchor>
    <xdr:from>
      <xdr:col>0</xdr:col>
      <xdr:colOff>47625</xdr:colOff>
      <xdr:row>0</xdr:row>
      <xdr:rowOff>133350</xdr:rowOff>
    </xdr:from>
    <xdr:to>
      <xdr:col>0</xdr:col>
      <xdr:colOff>866775</xdr:colOff>
      <xdr:row>2</xdr:row>
      <xdr:rowOff>495300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819150" cy="1285875"/>
        </a:xfrm>
        <a:prstGeom prst="rect">
          <a:avLst/>
        </a:prstGeom>
        <a:noFill/>
      </xdr:spPr>
    </xdr:pic>
    <xdr:clientData fLocksWithSheet="0"/>
  </xdr:twoCellAnchor>
  <xdr:twoCellAnchor>
    <xdr:from>
      <xdr:col>0</xdr:col>
      <xdr:colOff>0</xdr:colOff>
      <xdr:row>0</xdr:row>
      <xdr:rowOff>0</xdr:rowOff>
    </xdr:from>
    <xdr:to>
      <xdr:col>10</xdr:col>
      <xdr:colOff>514350</xdr:colOff>
      <xdr:row>14</xdr:row>
      <xdr:rowOff>2219325</xdr:rowOff>
    </xdr:to>
    <xdr:sp macro="" textlink="">
      <xdr:nvSpPr>
        <xdr:cNvPr id="3146" name="Rectangle 7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3"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4"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5"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6"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7"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8"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9"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13"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14"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15" name="AutoShape 7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16"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14</xdr:row>
      <xdr:rowOff>2219325</xdr:rowOff>
    </xdr:to>
    <xdr:sp macro="" textlink="">
      <xdr:nvSpPr>
        <xdr:cNvPr id="17" name="AutoShape 7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419100</xdr:colOff>
      <xdr:row>0</xdr:row>
      <xdr:rowOff>0</xdr:rowOff>
    </xdr:from>
    <xdr:to>
      <xdr:col>0</xdr:col>
      <xdr:colOff>1257300</xdr:colOff>
      <xdr:row>3</xdr:row>
      <xdr:rowOff>57150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838200" cy="1752600"/>
        </a:xfrm>
        <a:prstGeom prst="rect">
          <a:avLst/>
        </a:prstGeom>
        <a:noFill/>
      </xdr:spPr>
    </xdr:pic>
    <xdr:clientData fLocksWithSheet="0"/>
  </xdr:twoCellAnchor>
  <xdr:twoCellAnchor>
    <xdr:from>
      <xdr:col>0</xdr:col>
      <xdr:colOff>0</xdr:colOff>
      <xdr:row>0</xdr:row>
      <xdr:rowOff>0</xdr:rowOff>
    </xdr:from>
    <xdr:to>
      <xdr:col>4</xdr:col>
      <xdr:colOff>504825</xdr:colOff>
      <xdr:row>18</xdr:row>
      <xdr:rowOff>123825</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9"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10"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11"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12"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1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504825</xdr:colOff>
      <xdr:row>18</xdr:row>
      <xdr:rowOff>123825</xdr:rowOff>
    </xdr:to>
    <xdr:sp macro="" textlink="">
      <xdr:nvSpPr>
        <xdr:cNvPr id="1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161925</xdr:rowOff>
    </xdr:from>
    <xdr:to>
      <xdr:col>0</xdr:col>
      <xdr:colOff>914400</xdr:colOff>
      <xdr:row>1</xdr:row>
      <xdr:rowOff>438150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23900" cy="1104900"/>
        </a:xfrm>
        <a:prstGeom prst="rect">
          <a:avLst/>
        </a:prstGeom>
        <a:noFill/>
      </xdr:spPr>
    </xdr:pic>
    <xdr:clientData fLocksWithSheet="0"/>
  </xdr:twoCellAnchor>
  <xdr:twoCellAnchor>
    <xdr:from>
      <xdr:col>0</xdr:col>
      <xdr:colOff>0</xdr:colOff>
      <xdr:row>0</xdr:row>
      <xdr:rowOff>0</xdr:rowOff>
    </xdr:from>
    <xdr:to>
      <xdr:col>11</xdr:col>
      <xdr:colOff>247650</xdr:colOff>
      <xdr:row>16</xdr:row>
      <xdr:rowOff>542925</xdr:rowOff>
    </xdr:to>
    <xdr:sp macro="" textlink="">
      <xdr:nvSpPr>
        <xdr:cNvPr id="5129"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3"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4"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5"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6"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7"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8"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9"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10"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11"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12" name="AutoShape 9"/>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13"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16</xdr:row>
      <xdr:rowOff>542925</xdr:rowOff>
    </xdr:to>
    <xdr:sp macro="" textlink="">
      <xdr:nvSpPr>
        <xdr:cNvPr id="14" name="AutoShape 9"/>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161925</xdr:rowOff>
    </xdr:from>
    <xdr:to>
      <xdr:col>0</xdr:col>
      <xdr:colOff>914400</xdr:colOff>
      <xdr:row>1</xdr:row>
      <xdr:rowOff>438150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23900" cy="1104900"/>
        </a:xfrm>
        <a:prstGeom prst="rect">
          <a:avLst/>
        </a:prstGeom>
        <a:noFill/>
      </xdr:spPr>
    </xdr:pic>
    <xdr:clientData fLocksWithSheet="0"/>
  </xdr:twoCellAnchor>
  <xdr:twoCellAnchor>
    <xdr:from>
      <xdr:col>0</xdr:col>
      <xdr:colOff>0</xdr:colOff>
      <xdr:row>0</xdr:row>
      <xdr:rowOff>0</xdr:rowOff>
    </xdr:from>
    <xdr:to>
      <xdr:col>11</xdr:col>
      <xdr:colOff>247650</xdr:colOff>
      <xdr:row>23</xdr:row>
      <xdr:rowOff>152400</xdr:rowOff>
    </xdr:to>
    <xdr:sp macro="" textlink="">
      <xdr:nvSpPr>
        <xdr:cNvPr id="6153"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3"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4"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5"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6"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7"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8"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9"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10"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11"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12" name="AutoShape 9"/>
        <xdr:cNvSpPr>
          <a:spLocks noChangeArrowheads="1"/>
        </xdr:cNvSpPr>
      </xdr:nvSpPr>
      <xdr:spPr bwMode="auto">
        <a:xfrm>
          <a:off x="0" y="0"/>
          <a:ext cx="9525000" cy="10067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13" name="AutoShape 9"/>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23</xdr:row>
      <xdr:rowOff>152400</xdr:rowOff>
    </xdr:to>
    <xdr:sp macro="" textlink="">
      <xdr:nvSpPr>
        <xdr:cNvPr id="14" name="AutoShape 9"/>
        <xdr:cNvSpPr>
          <a:spLocks noChangeArrowheads="1"/>
        </xdr:cNvSpPr>
      </xdr:nvSpPr>
      <xdr:spPr bwMode="auto">
        <a:xfrm>
          <a:off x="0" y="0"/>
          <a:ext cx="9525000" cy="100679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161925</xdr:rowOff>
    </xdr:from>
    <xdr:to>
      <xdr:col>0</xdr:col>
      <xdr:colOff>914400</xdr:colOff>
      <xdr:row>1</xdr:row>
      <xdr:rowOff>438150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23900" cy="1104900"/>
        </a:xfrm>
        <a:prstGeom prst="rect">
          <a:avLst/>
        </a:prstGeom>
        <a:noFill/>
      </xdr:spPr>
    </xdr:pic>
    <xdr:clientData fLocksWithSheet="0"/>
  </xdr:twoCellAnchor>
  <xdr:twoCellAnchor>
    <xdr:from>
      <xdr:col>0</xdr:col>
      <xdr:colOff>0</xdr:colOff>
      <xdr:row>0</xdr:row>
      <xdr:rowOff>0</xdr:rowOff>
    </xdr:from>
    <xdr:to>
      <xdr:col>11</xdr:col>
      <xdr:colOff>247650</xdr:colOff>
      <xdr:row>26</xdr:row>
      <xdr:rowOff>142875</xdr:rowOff>
    </xdr:to>
    <xdr:sp macro="" textlink="">
      <xdr:nvSpPr>
        <xdr:cNvPr id="7181"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3" name="AutoShape 13"/>
        <xdr:cNvSpPr>
          <a:spLocks noChangeArrowheads="1"/>
        </xdr:cNvSpPr>
      </xdr:nvSpPr>
      <xdr:spPr bwMode="auto">
        <a:xfrm>
          <a:off x="0" y="0"/>
          <a:ext cx="9525000" cy="1102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4" name="AutoShape 13"/>
        <xdr:cNvSpPr>
          <a:spLocks noChangeArrowheads="1"/>
        </xdr:cNvSpPr>
      </xdr:nvSpPr>
      <xdr:spPr bwMode="auto">
        <a:xfrm>
          <a:off x="0" y="0"/>
          <a:ext cx="9525000" cy="1102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5" name="AutoShape 13"/>
        <xdr:cNvSpPr>
          <a:spLocks noChangeArrowheads="1"/>
        </xdr:cNvSpPr>
      </xdr:nvSpPr>
      <xdr:spPr bwMode="auto">
        <a:xfrm>
          <a:off x="0" y="0"/>
          <a:ext cx="9525000" cy="1102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6" name="AutoShape 13"/>
        <xdr:cNvSpPr>
          <a:spLocks noChangeArrowheads="1"/>
        </xdr:cNvSpPr>
      </xdr:nvSpPr>
      <xdr:spPr bwMode="auto">
        <a:xfrm>
          <a:off x="0" y="0"/>
          <a:ext cx="9525000" cy="1102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7" name="AutoShape 13"/>
        <xdr:cNvSpPr>
          <a:spLocks noChangeArrowheads="1"/>
        </xdr:cNvSpPr>
      </xdr:nvSpPr>
      <xdr:spPr bwMode="auto">
        <a:xfrm>
          <a:off x="0" y="0"/>
          <a:ext cx="9525000" cy="11249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8" name="AutoShape 13"/>
        <xdr:cNvSpPr>
          <a:spLocks noChangeArrowheads="1"/>
        </xdr:cNvSpPr>
      </xdr:nvSpPr>
      <xdr:spPr bwMode="auto">
        <a:xfrm>
          <a:off x="0" y="0"/>
          <a:ext cx="9525000" cy="11249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9" name="AutoShape 13"/>
        <xdr:cNvSpPr>
          <a:spLocks noChangeArrowheads="1"/>
        </xdr:cNvSpPr>
      </xdr:nvSpPr>
      <xdr:spPr bwMode="auto">
        <a:xfrm>
          <a:off x="0" y="0"/>
          <a:ext cx="9525000" cy="11249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10" name="AutoShape 13"/>
        <xdr:cNvSpPr>
          <a:spLocks noChangeArrowheads="1"/>
        </xdr:cNvSpPr>
      </xdr:nvSpPr>
      <xdr:spPr bwMode="auto">
        <a:xfrm>
          <a:off x="0" y="0"/>
          <a:ext cx="9525000" cy="11249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11" name="AutoShape 13"/>
        <xdr:cNvSpPr>
          <a:spLocks noChangeArrowheads="1"/>
        </xdr:cNvSpPr>
      </xdr:nvSpPr>
      <xdr:spPr bwMode="auto">
        <a:xfrm>
          <a:off x="0" y="0"/>
          <a:ext cx="9525000" cy="11249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12" name="AutoShape 13"/>
        <xdr:cNvSpPr>
          <a:spLocks noChangeArrowheads="1"/>
        </xdr:cNvSpPr>
      </xdr:nvSpPr>
      <xdr:spPr bwMode="auto">
        <a:xfrm>
          <a:off x="0" y="0"/>
          <a:ext cx="9525000" cy="11525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13" name="AutoShape 13"/>
        <xdr:cNvSpPr>
          <a:spLocks noChangeArrowheads="1"/>
        </xdr:cNvSpPr>
      </xdr:nvSpPr>
      <xdr:spPr bwMode="auto">
        <a:xfrm>
          <a:off x="0" y="0"/>
          <a:ext cx="9525000" cy="11525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27</xdr:row>
      <xdr:rowOff>142875</xdr:rowOff>
    </xdr:to>
    <xdr:sp macro="" textlink="">
      <xdr:nvSpPr>
        <xdr:cNvPr id="14" name="AutoShape 13"/>
        <xdr:cNvSpPr>
          <a:spLocks noChangeArrowheads="1"/>
        </xdr:cNvSpPr>
      </xdr:nvSpPr>
      <xdr:spPr bwMode="auto">
        <a:xfrm>
          <a:off x="0" y="0"/>
          <a:ext cx="9525000" cy="115252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161925</xdr:rowOff>
    </xdr:from>
    <xdr:to>
      <xdr:col>0</xdr:col>
      <xdr:colOff>914400</xdr:colOff>
      <xdr:row>1</xdr:row>
      <xdr:rowOff>438150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23900" cy="1104900"/>
        </a:xfrm>
        <a:prstGeom prst="rect">
          <a:avLst/>
        </a:prstGeom>
        <a:noFill/>
      </xdr:spPr>
    </xdr:pic>
    <xdr:clientData fLocksWithSheet="0"/>
  </xdr:twoCellAnchor>
  <xdr:twoCellAnchor>
    <xdr:from>
      <xdr:col>0</xdr:col>
      <xdr:colOff>0</xdr:colOff>
      <xdr:row>0</xdr:row>
      <xdr:rowOff>0</xdr:rowOff>
    </xdr:from>
    <xdr:to>
      <xdr:col>11</xdr:col>
      <xdr:colOff>247650</xdr:colOff>
      <xdr:row>25</xdr:row>
      <xdr:rowOff>38100</xdr:rowOff>
    </xdr:to>
    <xdr:sp macro="" textlink="">
      <xdr:nvSpPr>
        <xdr:cNvPr id="8195"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3"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4"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5"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6"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7"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8"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9"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10"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11"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12" name="AutoShape 3"/>
        <xdr:cNvSpPr>
          <a:spLocks noChangeArrowheads="1"/>
        </xdr:cNvSpPr>
      </xdr:nvSpPr>
      <xdr:spPr bwMode="auto">
        <a:xfrm>
          <a:off x="0" y="0"/>
          <a:ext cx="9525000" cy="10067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13" name="AutoShape 3"/>
        <xdr:cNvSpPr>
          <a:spLocks noChangeArrowheads="1"/>
        </xdr:cNvSpPr>
      </xdr:nvSpPr>
      <xdr:spPr bwMode="auto">
        <a:xfrm>
          <a:off x="0" y="0"/>
          <a:ext cx="9525000" cy="10067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25</xdr:row>
      <xdr:rowOff>38100</xdr:rowOff>
    </xdr:to>
    <xdr:sp macro="" textlink="">
      <xdr:nvSpPr>
        <xdr:cNvPr id="14" name="AutoShape 3"/>
        <xdr:cNvSpPr>
          <a:spLocks noChangeArrowheads="1"/>
        </xdr:cNvSpPr>
      </xdr:nvSpPr>
      <xdr:spPr bwMode="auto">
        <a:xfrm>
          <a:off x="0" y="0"/>
          <a:ext cx="9525000" cy="10067925"/>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1000"/>
  <sheetViews>
    <sheetView topLeftCell="A10" workbookViewId="0"/>
  </sheetViews>
  <sheetFormatPr baseColWidth="10" defaultColWidth="15.140625" defaultRowHeight="15" customHeight="1" x14ac:dyDescent="0.25"/>
  <cols>
    <col min="1" max="1" width="1.85546875" customWidth="1"/>
    <col min="2" max="2" width="14.85546875" customWidth="1"/>
    <col min="3" max="5" width="10" customWidth="1"/>
    <col min="6" max="6" width="13.42578125" customWidth="1"/>
    <col min="7" max="7" width="11.42578125" customWidth="1"/>
    <col min="8" max="10" width="10" customWidth="1"/>
    <col min="11" max="11" width="16.140625" customWidth="1"/>
    <col min="12" max="12" width="11.140625" customWidth="1"/>
    <col min="13" max="20" width="10" customWidth="1"/>
    <col min="21" max="26" width="8.7109375" customWidth="1"/>
  </cols>
  <sheetData>
    <row r="1" spans="1:26" ht="14.25" customHeight="1" x14ac:dyDescent="0.25">
      <c r="A1" s="1"/>
      <c r="B1" s="1"/>
      <c r="C1" s="1"/>
      <c r="D1" s="1"/>
      <c r="E1" s="1"/>
      <c r="F1" s="1"/>
      <c r="G1" s="1"/>
      <c r="H1" s="1"/>
      <c r="I1" s="1"/>
      <c r="J1" s="1"/>
      <c r="K1" s="1"/>
      <c r="L1" s="1"/>
      <c r="M1" s="2"/>
      <c r="N1" s="2"/>
      <c r="O1" s="2"/>
      <c r="P1" s="2"/>
      <c r="Q1" s="2"/>
      <c r="R1" s="2"/>
      <c r="S1" s="2"/>
      <c r="T1" s="2"/>
      <c r="U1" s="2"/>
      <c r="V1" s="2"/>
      <c r="W1" s="2"/>
      <c r="X1" s="2"/>
      <c r="Y1" s="2"/>
      <c r="Z1" s="2"/>
    </row>
    <row r="2" spans="1:26" ht="56.25" customHeight="1" x14ac:dyDescent="0.3">
      <c r="A2" s="2"/>
      <c r="B2" s="186"/>
      <c r="C2" s="195" t="s">
        <v>0</v>
      </c>
      <c r="D2" s="196"/>
      <c r="E2" s="196"/>
      <c r="F2" s="196"/>
      <c r="G2" s="196"/>
      <c r="H2" s="196"/>
      <c r="I2" s="196"/>
      <c r="J2" s="196"/>
      <c r="K2" s="197"/>
      <c r="L2" s="2"/>
      <c r="M2" s="2"/>
      <c r="N2" s="2"/>
      <c r="O2" s="2"/>
      <c r="P2" s="2"/>
      <c r="Q2" s="2"/>
      <c r="R2" s="2"/>
      <c r="S2" s="2"/>
      <c r="T2" s="2"/>
      <c r="U2" s="2"/>
      <c r="V2" s="2"/>
      <c r="W2" s="2"/>
      <c r="X2" s="2"/>
      <c r="Y2" s="2"/>
      <c r="Z2" s="2"/>
    </row>
    <row r="3" spans="1:26" ht="51" customHeight="1" x14ac:dyDescent="0.25">
      <c r="A3" s="2"/>
      <c r="B3" s="187"/>
      <c r="C3" s="192" t="s">
        <v>1</v>
      </c>
      <c r="D3" s="193"/>
      <c r="E3" s="193"/>
      <c r="F3" s="193"/>
      <c r="G3" s="193"/>
      <c r="H3" s="193"/>
      <c r="I3" s="193"/>
      <c r="J3" s="193"/>
      <c r="K3" s="194"/>
      <c r="L3" s="2"/>
      <c r="M3" s="2"/>
      <c r="N3" s="2"/>
      <c r="O3" s="2"/>
      <c r="P3" s="2"/>
      <c r="Q3" s="2"/>
      <c r="R3" s="2"/>
      <c r="S3" s="2"/>
      <c r="T3" s="2"/>
      <c r="U3" s="2"/>
      <c r="V3" s="2"/>
      <c r="W3" s="2"/>
      <c r="X3" s="2"/>
      <c r="Y3" s="2"/>
      <c r="Z3" s="2"/>
    </row>
    <row r="4" spans="1:26" ht="8.25" customHeight="1" x14ac:dyDescent="0.25">
      <c r="A4" s="191"/>
      <c r="B4" s="183"/>
      <c r="C4" s="183"/>
      <c r="D4" s="183"/>
      <c r="E4" s="183"/>
      <c r="F4" s="183"/>
      <c r="G4" s="183"/>
      <c r="H4" s="183"/>
      <c r="I4" s="183"/>
      <c r="J4" s="183"/>
      <c r="K4" s="183"/>
      <c r="L4" s="183"/>
      <c r="M4" s="2"/>
      <c r="N4" s="2"/>
      <c r="O4" s="2"/>
      <c r="P4" s="2"/>
      <c r="Q4" s="2"/>
      <c r="R4" s="2"/>
      <c r="S4" s="2"/>
      <c r="T4" s="2"/>
      <c r="U4" s="2"/>
      <c r="V4" s="2"/>
      <c r="W4" s="2"/>
      <c r="X4" s="2"/>
      <c r="Y4" s="2"/>
      <c r="Z4" s="2"/>
    </row>
    <row r="5" spans="1:26" ht="17.25" customHeight="1" x14ac:dyDescent="0.25">
      <c r="A5" s="2"/>
      <c r="B5" s="3" t="s">
        <v>2</v>
      </c>
      <c r="C5" s="188"/>
      <c r="D5" s="189"/>
      <c r="E5" s="189"/>
      <c r="F5" s="190"/>
      <c r="G5" s="4" t="s">
        <v>3</v>
      </c>
      <c r="H5" s="188"/>
      <c r="I5" s="189"/>
      <c r="J5" s="189"/>
      <c r="K5" s="198"/>
      <c r="L5" s="2"/>
      <c r="M5" s="2"/>
      <c r="N5" s="2"/>
      <c r="O5" s="2"/>
      <c r="P5" s="2"/>
      <c r="Q5" s="2"/>
      <c r="R5" s="2"/>
      <c r="S5" s="2"/>
      <c r="T5" s="2"/>
      <c r="U5" s="2"/>
      <c r="V5" s="2"/>
      <c r="W5" s="2"/>
      <c r="X5" s="2"/>
      <c r="Y5" s="2"/>
      <c r="Z5" s="2"/>
    </row>
    <row r="6" spans="1:26" ht="7.5" customHeight="1" x14ac:dyDescent="0.25">
      <c r="A6" s="191"/>
      <c r="B6" s="183"/>
      <c r="C6" s="183"/>
      <c r="D6" s="183"/>
      <c r="E6" s="183"/>
      <c r="F6" s="183"/>
      <c r="G6" s="183"/>
      <c r="H6" s="183"/>
      <c r="I6" s="183"/>
      <c r="J6" s="183"/>
      <c r="K6" s="183"/>
      <c r="L6" s="183"/>
      <c r="M6" s="2"/>
      <c r="N6" s="2"/>
      <c r="O6" s="2"/>
      <c r="P6" s="2"/>
      <c r="Q6" s="2"/>
      <c r="R6" s="2"/>
      <c r="S6" s="2"/>
      <c r="T6" s="2"/>
      <c r="U6" s="2"/>
      <c r="V6" s="2"/>
      <c r="W6" s="2"/>
      <c r="X6" s="2"/>
      <c r="Y6" s="2"/>
      <c r="Z6" s="2"/>
    </row>
    <row r="7" spans="1:26" ht="59.25" customHeight="1" x14ac:dyDescent="0.25">
      <c r="A7" s="2"/>
      <c r="B7" s="200" t="s">
        <v>4</v>
      </c>
      <c r="C7" s="190"/>
      <c r="D7" s="188"/>
      <c r="E7" s="189"/>
      <c r="F7" s="189"/>
      <c r="G7" s="189"/>
      <c r="H7" s="189"/>
      <c r="I7" s="190"/>
      <c r="J7" s="5" t="s">
        <v>5</v>
      </c>
      <c r="K7" s="6"/>
      <c r="L7" s="2"/>
      <c r="M7" s="2"/>
      <c r="N7" s="2"/>
      <c r="O7" s="2"/>
      <c r="P7" s="2"/>
      <c r="Q7" s="2"/>
      <c r="R7" s="2"/>
      <c r="S7" s="2"/>
      <c r="T7" s="2"/>
      <c r="U7" s="2"/>
      <c r="V7" s="2"/>
      <c r="W7" s="2"/>
      <c r="X7" s="2"/>
      <c r="Y7" s="2"/>
      <c r="Z7" s="2"/>
    </row>
    <row r="8" spans="1:26" ht="15.75" customHeight="1" x14ac:dyDescent="0.25">
      <c r="A8" s="191"/>
      <c r="B8" s="183"/>
      <c r="C8" s="183"/>
      <c r="D8" s="183"/>
      <c r="E8" s="183"/>
      <c r="F8" s="183"/>
      <c r="G8" s="183"/>
      <c r="H8" s="183"/>
      <c r="I8" s="183"/>
      <c r="J8" s="183"/>
      <c r="K8" s="183"/>
      <c r="L8" s="183"/>
      <c r="M8" s="2"/>
      <c r="N8" s="2"/>
      <c r="O8" s="2"/>
      <c r="P8" s="2"/>
      <c r="Q8" s="2"/>
      <c r="R8" s="2"/>
      <c r="S8" s="2"/>
      <c r="T8" s="2"/>
      <c r="U8" s="2"/>
      <c r="V8" s="2"/>
      <c r="W8" s="2"/>
      <c r="X8" s="2"/>
      <c r="Y8" s="2"/>
      <c r="Z8" s="2"/>
    </row>
    <row r="9" spans="1:26" ht="33" customHeight="1" x14ac:dyDescent="0.25">
      <c r="A9" s="2"/>
      <c r="B9" s="199" t="s">
        <v>6</v>
      </c>
      <c r="C9" s="189"/>
      <c r="D9" s="189"/>
      <c r="E9" s="189"/>
      <c r="F9" s="189"/>
      <c r="G9" s="189"/>
      <c r="H9" s="189"/>
      <c r="I9" s="189"/>
      <c r="J9" s="189"/>
      <c r="K9" s="198"/>
      <c r="L9" s="2"/>
      <c r="M9" s="2"/>
      <c r="N9" s="2"/>
      <c r="O9" s="2"/>
      <c r="P9" s="2"/>
      <c r="Q9" s="2"/>
      <c r="R9" s="2"/>
      <c r="S9" s="2"/>
      <c r="T9" s="2"/>
      <c r="U9" s="2"/>
      <c r="V9" s="2"/>
      <c r="W9" s="2"/>
      <c r="X9" s="2"/>
      <c r="Y9" s="2"/>
      <c r="Z9" s="2"/>
    </row>
    <row r="10" spans="1:26" ht="124.5" customHeight="1" x14ac:dyDescent="0.25">
      <c r="A10" s="2"/>
      <c r="B10" s="179" t="s">
        <v>7</v>
      </c>
      <c r="C10" s="180"/>
      <c r="D10" s="180"/>
      <c r="E10" s="180"/>
      <c r="F10" s="180"/>
      <c r="G10" s="180"/>
      <c r="H10" s="180"/>
      <c r="I10" s="180"/>
      <c r="J10" s="180"/>
      <c r="K10" s="181"/>
      <c r="L10" s="2"/>
      <c r="M10" s="2"/>
      <c r="N10" s="2"/>
      <c r="O10" s="2"/>
      <c r="P10" s="2"/>
      <c r="Q10" s="2"/>
      <c r="R10" s="2"/>
      <c r="S10" s="2"/>
      <c r="T10" s="2"/>
      <c r="U10" s="2"/>
      <c r="V10" s="2"/>
      <c r="W10" s="2"/>
      <c r="X10" s="2"/>
      <c r="Y10" s="2"/>
      <c r="Z10" s="2"/>
    </row>
    <row r="11" spans="1:26" ht="52.5" customHeight="1" x14ac:dyDescent="0.25">
      <c r="A11" s="2"/>
      <c r="B11" s="179" t="s">
        <v>8</v>
      </c>
      <c r="C11" s="180"/>
      <c r="D11" s="180"/>
      <c r="E11" s="180"/>
      <c r="F11" s="180"/>
      <c r="G11" s="180"/>
      <c r="H11" s="180"/>
      <c r="I11" s="180"/>
      <c r="J11" s="180"/>
      <c r="K11" s="181"/>
      <c r="L11" s="2"/>
      <c r="M11" s="2"/>
      <c r="N11" s="2"/>
      <c r="O11" s="2"/>
      <c r="P11" s="2"/>
      <c r="Q11" s="2"/>
      <c r="R11" s="2"/>
      <c r="S11" s="2"/>
      <c r="T11" s="2"/>
      <c r="U11" s="2"/>
      <c r="V11" s="2"/>
      <c r="W11" s="2"/>
      <c r="X11" s="2"/>
      <c r="Y11" s="2"/>
      <c r="Z11" s="2"/>
    </row>
    <row r="12" spans="1:26" ht="26.25" customHeight="1" x14ac:dyDescent="0.25">
      <c r="A12" s="2"/>
      <c r="B12" s="179" t="s">
        <v>9</v>
      </c>
      <c r="C12" s="180"/>
      <c r="D12" s="180"/>
      <c r="E12" s="180"/>
      <c r="F12" s="180"/>
      <c r="G12" s="180"/>
      <c r="H12" s="180"/>
      <c r="I12" s="180"/>
      <c r="J12" s="180"/>
      <c r="K12" s="181"/>
      <c r="L12" s="2"/>
      <c r="M12" s="2"/>
      <c r="N12" s="2"/>
      <c r="O12" s="2"/>
      <c r="P12" s="2"/>
      <c r="Q12" s="2"/>
      <c r="R12" s="2"/>
      <c r="S12" s="2"/>
      <c r="T12" s="2"/>
      <c r="U12" s="2"/>
      <c r="V12" s="2"/>
      <c r="W12" s="2"/>
      <c r="X12" s="2"/>
      <c r="Y12" s="2"/>
      <c r="Z12" s="2"/>
    </row>
    <row r="13" spans="1:26" ht="19.5" customHeight="1" x14ac:dyDescent="0.25">
      <c r="A13" s="7"/>
      <c r="B13" s="179" t="s">
        <v>10</v>
      </c>
      <c r="C13" s="180"/>
      <c r="D13" s="180"/>
      <c r="E13" s="180"/>
      <c r="F13" s="180"/>
      <c r="G13" s="180"/>
      <c r="H13" s="180"/>
      <c r="I13" s="180"/>
      <c r="J13" s="180"/>
      <c r="K13" s="181"/>
      <c r="L13" s="7"/>
      <c r="M13" s="7"/>
      <c r="N13" s="7"/>
      <c r="O13" s="7"/>
      <c r="P13" s="7"/>
      <c r="Q13" s="7"/>
      <c r="R13" s="7"/>
      <c r="S13" s="7"/>
      <c r="T13" s="7"/>
      <c r="U13" s="7"/>
      <c r="V13" s="7"/>
      <c r="W13" s="7"/>
      <c r="X13" s="7"/>
      <c r="Y13" s="7"/>
      <c r="Z13" s="7"/>
    </row>
    <row r="14" spans="1:26" ht="20.25" customHeight="1" x14ac:dyDescent="0.25">
      <c r="A14" s="7"/>
      <c r="B14" s="179" t="s">
        <v>11</v>
      </c>
      <c r="C14" s="180"/>
      <c r="D14" s="180"/>
      <c r="E14" s="180"/>
      <c r="F14" s="180"/>
      <c r="G14" s="180"/>
      <c r="H14" s="180"/>
      <c r="I14" s="180"/>
      <c r="J14" s="180"/>
      <c r="K14" s="181"/>
      <c r="L14" s="7"/>
      <c r="M14" s="7"/>
      <c r="N14" s="7"/>
      <c r="O14" s="7"/>
      <c r="P14" s="7"/>
      <c r="Q14" s="7"/>
      <c r="R14" s="7"/>
      <c r="S14" s="7"/>
      <c r="T14" s="7"/>
      <c r="U14" s="7"/>
      <c r="V14" s="7"/>
      <c r="W14" s="7"/>
      <c r="X14" s="7"/>
      <c r="Y14" s="7"/>
      <c r="Z14" s="7"/>
    </row>
    <row r="15" spans="1:26" ht="31.5" customHeight="1" x14ac:dyDescent="0.25">
      <c r="A15" s="2"/>
      <c r="B15" s="179" t="s">
        <v>12</v>
      </c>
      <c r="C15" s="180"/>
      <c r="D15" s="180"/>
      <c r="E15" s="180"/>
      <c r="F15" s="180"/>
      <c r="G15" s="180"/>
      <c r="H15" s="180"/>
      <c r="I15" s="180"/>
      <c r="J15" s="180"/>
      <c r="K15" s="181"/>
      <c r="L15" s="2"/>
      <c r="M15" s="2"/>
      <c r="N15" s="2"/>
      <c r="O15" s="2"/>
      <c r="P15" s="2"/>
      <c r="Q15" s="2"/>
      <c r="R15" s="2"/>
      <c r="S15" s="2"/>
      <c r="T15" s="2"/>
      <c r="U15" s="2"/>
      <c r="V15" s="2"/>
      <c r="W15" s="2"/>
      <c r="X15" s="2"/>
      <c r="Y15" s="2"/>
      <c r="Z15" s="2"/>
    </row>
    <row r="16" spans="1:26" ht="9"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8.75" customHeight="1" x14ac:dyDescent="0.25">
      <c r="A17" s="2"/>
      <c r="B17" s="184" t="s">
        <v>13</v>
      </c>
      <c r="C17" s="180"/>
      <c r="D17" s="180"/>
      <c r="E17" s="180"/>
      <c r="F17" s="180"/>
      <c r="G17" s="180"/>
      <c r="H17" s="180"/>
      <c r="I17" s="180"/>
      <c r="J17" s="180"/>
      <c r="K17" s="181"/>
      <c r="L17" s="2"/>
      <c r="M17" s="2"/>
      <c r="N17" s="2"/>
      <c r="O17" s="2"/>
      <c r="P17" s="2"/>
      <c r="Q17" s="2"/>
      <c r="R17" s="2"/>
      <c r="S17" s="2"/>
      <c r="T17" s="2"/>
      <c r="U17" s="2"/>
      <c r="V17" s="2"/>
      <c r="W17" s="2"/>
      <c r="X17" s="2"/>
      <c r="Y17" s="2"/>
      <c r="Z17" s="2"/>
    </row>
    <row r="18" spans="1:26" ht="15.75" customHeight="1" x14ac:dyDescent="0.25">
      <c r="A18" s="2"/>
      <c r="B18" s="8" t="s">
        <v>14</v>
      </c>
      <c r="C18" s="185" t="s">
        <v>15</v>
      </c>
      <c r="D18" s="180"/>
      <c r="E18" s="180"/>
      <c r="F18" s="180"/>
      <c r="G18" s="180"/>
      <c r="H18" s="180"/>
      <c r="I18" s="180"/>
      <c r="J18" s="180"/>
      <c r="K18" s="181"/>
      <c r="L18" s="2"/>
      <c r="M18" s="2"/>
      <c r="N18" s="2"/>
      <c r="O18" s="2"/>
      <c r="P18" s="2"/>
      <c r="Q18" s="2"/>
      <c r="R18" s="2"/>
      <c r="S18" s="2"/>
      <c r="T18" s="2"/>
      <c r="U18" s="2"/>
      <c r="V18" s="2"/>
      <c r="W18" s="2"/>
      <c r="X18" s="2"/>
      <c r="Y18" s="2"/>
      <c r="Z18" s="2"/>
    </row>
    <row r="19" spans="1:26" ht="61.5" customHeight="1" x14ac:dyDescent="0.25">
      <c r="A19" s="2"/>
      <c r="B19" s="9" t="s">
        <v>16</v>
      </c>
      <c r="C19" s="179" t="s">
        <v>17</v>
      </c>
      <c r="D19" s="180"/>
      <c r="E19" s="180"/>
      <c r="F19" s="180"/>
      <c r="G19" s="180"/>
      <c r="H19" s="180"/>
      <c r="I19" s="180"/>
      <c r="J19" s="180"/>
      <c r="K19" s="181"/>
      <c r="L19" s="2"/>
      <c r="M19" s="2"/>
      <c r="N19" s="2"/>
      <c r="O19" s="2"/>
      <c r="P19" s="2"/>
      <c r="Q19" s="2"/>
      <c r="R19" s="2"/>
      <c r="S19" s="2"/>
      <c r="T19" s="2"/>
      <c r="U19" s="2"/>
      <c r="V19" s="2"/>
      <c r="W19" s="2"/>
      <c r="X19" s="2"/>
      <c r="Y19" s="2"/>
      <c r="Z19" s="2"/>
    </row>
    <row r="20" spans="1:26" ht="51" customHeight="1" x14ac:dyDescent="0.25">
      <c r="A20" s="2"/>
      <c r="B20" s="9" t="s">
        <v>18</v>
      </c>
      <c r="C20" s="179" t="s">
        <v>19</v>
      </c>
      <c r="D20" s="180"/>
      <c r="E20" s="180"/>
      <c r="F20" s="180"/>
      <c r="G20" s="180"/>
      <c r="H20" s="180"/>
      <c r="I20" s="180"/>
      <c r="J20" s="180"/>
      <c r="K20" s="181"/>
      <c r="L20" s="2"/>
      <c r="M20" s="2"/>
      <c r="N20" s="2"/>
      <c r="O20" s="2"/>
      <c r="P20" s="2"/>
      <c r="Q20" s="2"/>
      <c r="R20" s="2"/>
      <c r="S20" s="2"/>
      <c r="T20" s="2"/>
      <c r="U20" s="2"/>
      <c r="V20" s="2"/>
      <c r="W20" s="2"/>
      <c r="X20" s="2"/>
      <c r="Y20" s="2"/>
      <c r="Z20" s="2"/>
    </row>
    <row r="21" spans="1:26" ht="51.75" customHeight="1" x14ac:dyDescent="0.25">
      <c r="A21" s="2"/>
      <c r="B21" s="9" t="s">
        <v>20</v>
      </c>
      <c r="C21" s="179" t="s">
        <v>21</v>
      </c>
      <c r="D21" s="180"/>
      <c r="E21" s="180"/>
      <c r="F21" s="180"/>
      <c r="G21" s="180"/>
      <c r="H21" s="180"/>
      <c r="I21" s="180"/>
      <c r="J21" s="180"/>
      <c r="K21" s="181"/>
      <c r="L21" s="2"/>
      <c r="M21" s="2"/>
      <c r="N21" s="2"/>
      <c r="O21" s="2"/>
      <c r="P21" s="2"/>
      <c r="Q21" s="2"/>
      <c r="R21" s="2"/>
      <c r="S21" s="2"/>
      <c r="T21" s="2"/>
      <c r="U21" s="2"/>
      <c r="V21" s="2"/>
      <c r="W21" s="2"/>
      <c r="X21" s="2"/>
      <c r="Y21" s="2"/>
      <c r="Z21" s="2"/>
    </row>
    <row r="22" spans="1:26" ht="104.25" customHeight="1" x14ac:dyDescent="0.25">
      <c r="A22" s="2"/>
      <c r="B22" s="9" t="s">
        <v>22</v>
      </c>
      <c r="C22" s="179" t="s">
        <v>23</v>
      </c>
      <c r="D22" s="180"/>
      <c r="E22" s="180"/>
      <c r="F22" s="180"/>
      <c r="G22" s="180"/>
      <c r="H22" s="180"/>
      <c r="I22" s="180"/>
      <c r="J22" s="180"/>
      <c r="K22" s="181"/>
      <c r="L22" s="2"/>
      <c r="M22" s="2"/>
      <c r="N22" s="2"/>
      <c r="O22" s="2"/>
      <c r="P22" s="2"/>
      <c r="Q22" s="2"/>
      <c r="R22" s="2"/>
      <c r="S22" s="2"/>
      <c r="T22" s="2"/>
      <c r="U22" s="2"/>
      <c r="V22" s="2"/>
      <c r="W22" s="2"/>
      <c r="X22" s="2"/>
      <c r="Y22" s="2"/>
      <c r="Z22" s="2"/>
    </row>
    <row r="23" spans="1:26" ht="12" customHeight="1" x14ac:dyDescent="0.35">
      <c r="A23" s="2"/>
      <c r="B23" s="182"/>
      <c r="C23" s="183"/>
      <c r="D23" s="183"/>
      <c r="E23" s="183"/>
      <c r="F23" s="183"/>
      <c r="G23" s="183"/>
      <c r="H23" s="183"/>
      <c r="I23" s="183"/>
      <c r="J23" s="183"/>
      <c r="K23" s="183"/>
      <c r="L23" s="2"/>
      <c r="M23" s="2"/>
      <c r="N23" s="2"/>
      <c r="O23" s="2"/>
      <c r="P23" s="2"/>
      <c r="Q23" s="2"/>
      <c r="R23" s="2"/>
      <c r="S23" s="2"/>
      <c r="T23" s="2"/>
      <c r="U23" s="2"/>
      <c r="V23" s="2"/>
      <c r="W23" s="2"/>
      <c r="X23" s="2"/>
      <c r="Y23" s="2"/>
      <c r="Z23" s="2"/>
    </row>
    <row r="24" spans="1:26" ht="32.25" customHeight="1" x14ac:dyDescent="0.25">
      <c r="A24" s="2"/>
      <c r="B24" s="184" t="s">
        <v>24</v>
      </c>
      <c r="C24" s="180"/>
      <c r="D24" s="180"/>
      <c r="E24" s="180"/>
      <c r="F24" s="180"/>
      <c r="G24" s="180"/>
      <c r="H24" s="180"/>
      <c r="I24" s="180"/>
      <c r="J24" s="180"/>
      <c r="K24" s="181"/>
      <c r="L24" s="2"/>
      <c r="M24" s="2"/>
      <c r="N24" s="2"/>
      <c r="O24" s="2"/>
      <c r="P24" s="2"/>
      <c r="Q24" s="2"/>
      <c r="R24" s="2"/>
      <c r="S24" s="2"/>
      <c r="T24" s="2"/>
      <c r="U24" s="2"/>
      <c r="V24" s="2"/>
      <c r="W24" s="2"/>
      <c r="X24" s="2"/>
      <c r="Y24" s="2"/>
      <c r="Z24" s="2"/>
    </row>
    <row r="25" spans="1:26" ht="31.5" customHeight="1" x14ac:dyDescent="0.25">
      <c r="A25" s="2"/>
      <c r="B25" s="8" t="s">
        <v>25</v>
      </c>
      <c r="C25" s="185" t="s">
        <v>15</v>
      </c>
      <c r="D25" s="180"/>
      <c r="E25" s="180"/>
      <c r="F25" s="180"/>
      <c r="G25" s="180"/>
      <c r="H25" s="180"/>
      <c r="I25" s="180"/>
      <c r="J25" s="180"/>
      <c r="K25" s="181"/>
      <c r="L25" s="2"/>
      <c r="M25" s="2"/>
      <c r="N25" s="2"/>
      <c r="O25" s="2"/>
      <c r="P25" s="2"/>
      <c r="Q25" s="2"/>
      <c r="R25" s="2"/>
      <c r="S25" s="2"/>
      <c r="T25" s="2"/>
      <c r="U25" s="2"/>
      <c r="V25" s="2"/>
      <c r="W25" s="2"/>
      <c r="X25" s="2"/>
      <c r="Y25" s="2"/>
      <c r="Z25" s="2"/>
    </row>
    <row r="26" spans="1:26" ht="54" customHeight="1" x14ac:dyDescent="0.25">
      <c r="A26" s="2"/>
      <c r="B26" s="9" t="s">
        <v>26</v>
      </c>
      <c r="C26" s="179" t="s">
        <v>27</v>
      </c>
      <c r="D26" s="180"/>
      <c r="E26" s="180"/>
      <c r="F26" s="180"/>
      <c r="G26" s="180"/>
      <c r="H26" s="180"/>
      <c r="I26" s="180"/>
      <c r="J26" s="180"/>
      <c r="K26" s="181"/>
      <c r="L26" s="2"/>
      <c r="M26" s="2"/>
      <c r="N26" s="2"/>
      <c r="O26" s="2"/>
      <c r="P26" s="2"/>
      <c r="Q26" s="2"/>
      <c r="R26" s="2"/>
      <c r="S26" s="2"/>
      <c r="T26" s="2"/>
      <c r="U26" s="2"/>
      <c r="V26" s="2"/>
      <c r="W26" s="2"/>
      <c r="X26" s="2"/>
      <c r="Y26" s="2"/>
      <c r="Z26" s="2"/>
    </row>
    <row r="27" spans="1:26" ht="60.75" customHeight="1" x14ac:dyDescent="0.25">
      <c r="A27" s="2"/>
      <c r="B27" s="9" t="s">
        <v>28</v>
      </c>
      <c r="C27" s="179" t="s">
        <v>29</v>
      </c>
      <c r="D27" s="180"/>
      <c r="E27" s="180"/>
      <c r="F27" s="180"/>
      <c r="G27" s="180"/>
      <c r="H27" s="180"/>
      <c r="I27" s="180"/>
      <c r="J27" s="180"/>
      <c r="K27" s="181"/>
      <c r="L27" s="2"/>
      <c r="M27" s="2"/>
      <c r="N27" s="2"/>
      <c r="O27" s="2"/>
      <c r="P27" s="2"/>
      <c r="Q27" s="2"/>
      <c r="R27" s="2"/>
      <c r="S27" s="2"/>
      <c r="T27" s="2"/>
      <c r="U27" s="2"/>
      <c r="V27" s="2"/>
      <c r="W27" s="2"/>
      <c r="X27" s="2"/>
      <c r="Y27" s="2"/>
      <c r="Z27" s="2"/>
    </row>
    <row r="28" spans="1:26" ht="63" customHeight="1" x14ac:dyDescent="0.25">
      <c r="A28" s="2"/>
      <c r="B28" s="9" t="s">
        <v>30</v>
      </c>
      <c r="C28" s="179" t="s">
        <v>31</v>
      </c>
      <c r="D28" s="180"/>
      <c r="E28" s="180"/>
      <c r="F28" s="180"/>
      <c r="G28" s="180"/>
      <c r="H28" s="180"/>
      <c r="I28" s="180"/>
      <c r="J28" s="180"/>
      <c r="K28" s="181"/>
      <c r="L28" s="2"/>
      <c r="M28" s="2"/>
      <c r="N28" s="2"/>
      <c r="O28" s="2"/>
      <c r="P28" s="2"/>
      <c r="Q28" s="2"/>
      <c r="R28" s="2"/>
      <c r="S28" s="2"/>
      <c r="T28" s="2"/>
      <c r="U28" s="2"/>
      <c r="V28" s="2"/>
      <c r="W28" s="2"/>
      <c r="X28" s="2"/>
      <c r="Y28" s="2"/>
      <c r="Z28" s="2"/>
    </row>
    <row r="29" spans="1:2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21" customHeight="1" x14ac:dyDescent="0.35">
      <c r="A30" s="2"/>
      <c r="B30" s="182" t="s">
        <v>32</v>
      </c>
      <c r="C30" s="183"/>
      <c r="D30" s="183"/>
      <c r="E30" s="183"/>
      <c r="F30" s="183"/>
      <c r="G30" s="183"/>
      <c r="H30" s="183"/>
      <c r="I30" s="183"/>
      <c r="J30" s="183"/>
      <c r="K30" s="183"/>
      <c r="L30" s="2"/>
      <c r="M30" s="2"/>
      <c r="N30" s="2"/>
      <c r="O30" s="2"/>
      <c r="P30" s="2"/>
      <c r="Q30" s="2"/>
      <c r="R30" s="2"/>
      <c r="S30" s="2"/>
      <c r="T30" s="2"/>
      <c r="U30" s="2"/>
      <c r="V30" s="2"/>
      <c r="W30" s="2"/>
      <c r="X30" s="2"/>
      <c r="Y30" s="2"/>
      <c r="Z30" s="2"/>
    </row>
    <row r="31" spans="1:2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0">
    <mergeCell ref="B12:K12"/>
    <mergeCell ref="A4:L4"/>
    <mergeCell ref="C5:F5"/>
    <mergeCell ref="H5:K5"/>
    <mergeCell ref="B10:K10"/>
    <mergeCell ref="B11:K11"/>
    <mergeCell ref="B9:K9"/>
    <mergeCell ref="A8:L8"/>
    <mergeCell ref="B7:C7"/>
    <mergeCell ref="B2:B3"/>
    <mergeCell ref="D7:I7"/>
    <mergeCell ref="A6:L6"/>
    <mergeCell ref="C3:K3"/>
    <mergeCell ref="C2:K2"/>
    <mergeCell ref="C20:K20"/>
    <mergeCell ref="C19:K19"/>
    <mergeCell ref="C18:K18"/>
    <mergeCell ref="B13:K13"/>
    <mergeCell ref="B14:K14"/>
    <mergeCell ref="B15:K15"/>
    <mergeCell ref="B17:K17"/>
    <mergeCell ref="C21:K21"/>
    <mergeCell ref="C22:K22"/>
    <mergeCell ref="C27:K27"/>
    <mergeCell ref="B30:K30"/>
    <mergeCell ref="C28:K28"/>
    <mergeCell ref="C26:K26"/>
    <mergeCell ref="B24:K24"/>
    <mergeCell ref="B23:K23"/>
    <mergeCell ref="C25:K2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L1001"/>
  <sheetViews>
    <sheetView topLeftCell="C1" workbookViewId="0">
      <selection activeCell="H30" sqref="H30:I30"/>
    </sheetView>
  </sheetViews>
  <sheetFormatPr baseColWidth="10" defaultColWidth="15.140625" defaultRowHeight="15" customHeight="1" x14ac:dyDescent="0.25"/>
  <cols>
    <col min="1" max="1" width="14.85546875" customWidth="1"/>
    <col min="2" max="7" width="8.7109375" customWidth="1"/>
    <col min="8" max="8" width="13.28515625" customWidth="1"/>
    <col min="9" max="9" width="16.5703125" customWidth="1"/>
    <col min="10" max="10" width="15.5703125" customWidth="1"/>
    <col min="11" max="11" width="26.5703125" customWidth="1"/>
    <col min="12" max="12" width="18" customWidth="1"/>
    <col min="13" max="26" width="8.7109375" customWidth="1"/>
  </cols>
  <sheetData>
    <row r="1" spans="1:12" ht="65.25" customHeight="1" x14ac:dyDescent="0.25">
      <c r="A1" s="234"/>
      <c r="B1" s="231" t="s">
        <v>422</v>
      </c>
      <c r="C1" s="180"/>
      <c r="D1" s="180"/>
      <c r="E1" s="180"/>
      <c r="F1" s="180"/>
      <c r="G1" s="180"/>
      <c r="H1" s="180"/>
      <c r="I1" s="180"/>
      <c r="J1" s="180"/>
      <c r="K1" s="181"/>
      <c r="L1" s="128" t="s">
        <v>423</v>
      </c>
    </row>
    <row r="2" spans="1:12" ht="48.75" customHeight="1" x14ac:dyDescent="0.25">
      <c r="A2" s="212"/>
      <c r="B2" s="232" t="s">
        <v>229</v>
      </c>
      <c r="C2" s="180"/>
      <c r="D2" s="180"/>
      <c r="E2" s="180"/>
      <c r="F2" s="180"/>
      <c r="G2" s="180"/>
      <c r="H2" s="180"/>
      <c r="I2" s="180"/>
      <c r="J2" s="180"/>
      <c r="K2" s="181"/>
      <c r="L2" s="129"/>
    </row>
    <row r="3" spans="1:12" ht="18.75" customHeight="1" x14ac:dyDescent="0.25">
      <c r="A3" s="219" t="s">
        <v>424</v>
      </c>
      <c r="B3" s="180"/>
      <c r="C3" s="180"/>
      <c r="D3" s="180"/>
      <c r="E3" s="180"/>
      <c r="F3" s="180"/>
      <c r="G3" s="180"/>
      <c r="H3" s="180"/>
      <c r="I3" s="180"/>
      <c r="J3" s="180"/>
      <c r="K3" s="181"/>
      <c r="L3" s="129"/>
    </row>
    <row r="4" spans="1:12" ht="15.75" customHeight="1" x14ac:dyDescent="0.25">
      <c r="A4" s="130" t="s">
        <v>2</v>
      </c>
      <c r="B4" s="233"/>
      <c r="C4" s="180"/>
      <c r="D4" s="180"/>
      <c r="E4" s="180"/>
      <c r="F4" s="180"/>
      <c r="G4" s="180"/>
      <c r="H4" s="180"/>
      <c r="I4" s="180"/>
      <c r="J4" s="180"/>
      <c r="K4" s="181"/>
      <c r="L4" s="129"/>
    </row>
    <row r="5" spans="1:12" ht="25.5" customHeight="1" x14ac:dyDescent="0.25">
      <c r="A5" s="130" t="s">
        <v>425</v>
      </c>
      <c r="B5" s="233"/>
      <c r="C5" s="180"/>
      <c r="D5" s="180"/>
      <c r="E5" s="180"/>
      <c r="F5" s="180"/>
      <c r="G5" s="180"/>
      <c r="H5" s="181"/>
      <c r="I5" s="131" t="s">
        <v>426</v>
      </c>
      <c r="J5" s="233"/>
      <c r="K5" s="181"/>
      <c r="L5" s="129"/>
    </row>
    <row r="6" spans="1:12" ht="38.25" customHeight="1" x14ac:dyDescent="0.25">
      <c r="A6" s="236" t="s">
        <v>427</v>
      </c>
      <c r="B6" s="181"/>
      <c r="C6" s="233" t="s">
        <v>294</v>
      </c>
      <c r="D6" s="180"/>
      <c r="E6" s="180"/>
      <c r="F6" s="180"/>
      <c r="G6" s="180"/>
      <c r="H6" s="180"/>
      <c r="I6" s="180"/>
      <c r="J6" s="180"/>
      <c r="K6" s="181"/>
      <c r="L6" s="129"/>
    </row>
    <row r="7" spans="1:12" ht="32.25" customHeight="1" x14ac:dyDescent="0.25">
      <c r="A7" s="237" t="s">
        <v>429</v>
      </c>
      <c r="B7" s="203"/>
      <c r="C7" s="239" t="s">
        <v>430</v>
      </c>
      <c r="D7" s="183"/>
      <c r="E7" s="183"/>
      <c r="F7" s="206"/>
      <c r="G7" s="237" t="s">
        <v>431</v>
      </c>
      <c r="H7" s="202"/>
      <c r="I7" s="203"/>
      <c r="J7" s="237" t="s">
        <v>432</v>
      </c>
      <c r="K7" s="203"/>
      <c r="L7" s="129"/>
    </row>
    <row r="8" spans="1:12" ht="44.25" customHeight="1" x14ac:dyDescent="0.25">
      <c r="A8" s="207"/>
      <c r="B8" s="209"/>
      <c r="C8" s="207"/>
      <c r="D8" s="208"/>
      <c r="E8" s="208"/>
      <c r="F8" s="209"/>
      <c r="G8" s="207"/>
      <c r="H8" s="208"/>
      <c r="I8" s="209"/>
      <c r="J8" s="207"/>
      <c r="K8" s="209"/>
      <c r="L8" s="129"/>
    </row>
    <row r="9" spans="1:12" ht="60.75" customHeight="1" x14ac:dyDescent="0.25">
      <c r="A9" s="233" t="s">
        <v>298</v>
      </c>
      <c r="B9" s="181"/>
      <c r="C9" s="259" t="s">
        <v>614</v>
      </c>
      <c r="D9" s="180"/>
      <c r="E9" s="180"/>
      <c r="F9" s="181"/>
      <c r="G9" s="238" t="s">
        <v>615</v>
      </c>
      <c r="H9" s="261"/>
      <c r="I9" s="262"/>
      <c r="J9" s="260" t="s">
        <v>110</v>
      </c>
      <c r="K9" s="181"/>
      <c r="L9" s="129"/>
    </row>
    <row r="10" spans="1:12" ht="21" customHeight="1" x14ac:dyDescent="0.25">
      <c r="A10" s="237" t="s">
        <v>435</v>
      </c>
      <c r="B10" s="202"/>
      <c r="C10" s="203"/>
      <c r="D10" s="226" t="s">
        <v>3</v>
      </c>
      <c r="E10" s="180"/>
      <c r="F10" s="180"/>
      <c r="G10" s="181"/>
      <c r="H10" s="225" t="s">
        <v>436</v>
      </c>
      <c r="I10" s="225" t="s">
        <v>437</v>
      </c>
      <c r="J10" s="225" t="s">
        <v>438</v>
      </c>
      <c r="K10" s="225" t="s">
        <v>439</v>
      </c>
      <c r="L10" s="129"/>
    </row>
    <row r="11" spans="1:12" ht="27.75" customHeight="1" x14ac:dyDescent="0.25">
      <c r="A11" s="207"/>
      <c r="B11" s="208"/>
      <c r="C11" s="209"/>
      <c r="D11" s="226" t="s">
        <v>440</v>
      </c>
      <c r="E11" s="181"/>
      <c r="F11" s="226" t="s">
        <v>441</v>
      </c>
      <c r="G11" s="181"/>
      <c r="H11" s="212"/>
      <c r="I11" s="212"/>
      <c r="J11" s="212"/>
      <c r="K11" s="212"/>
      <c r="L11" s="129"/>
    </row>
    <row r="12" spans="1:12" ht="63" customHeight="1" x14ac:dyDescent="0.25">
      <c r="A12" s="258" t="s">
        <v>612</v>
      </c>
      <c r="B12" s="180"/>
      <c r="C12" s="181"/>
      <c r="D12" s="258" t="s">
        <v>617</v>
      </c>
      <c r="E12" s="181"/>
      <c r="F12" s="258" t="s">
        <v>616</v>
      </c>
      <c r="G12" s="181"/>
      <c r="H12" s="134">
        <v>0.25</v>
      </c>
      <c r="I12" s="156" t="s">
        <v>530</v>
      </c>
      <c r="J12" s="136" t="s">
        <v>531</v>
      </c>
      <c r="K12" s="137" t="s">
        <v>532</v>
      </c>
      <c r="L12" s="129"/>
    </row>
    <row r="13" spans="1:12" ht="63" customHeight="1" x14ac:dyDescent="0.25">
      <c r="A13" s="258" t="s">
        <v>613</v>
      </c>
      <c r="B13" s="180"/>
      <c r="C13" s="181"/>
      <c r="D13" s="258" t="s">
        <v>617</v>
      </c>
      <c r="E13" s="181"/>
      <c r="F13" s="258" t="s">
        <v>495</v>
      </c>
      <c r="G13" s="181"/>
      <c r="H13" s="134">
        <v>0.25</v>
      </c>
      <c r="I13" s="136" t="s">
        <v>531</v>
      </c>
      <c r="J13" s="136" t="s">
        <v>533</v>
      </c>
      <c r="K13" s="137" t="s">
        <v>534</v>
      </c>
      <c r="L13" s="129"/>
    </row>
    <row r="14" spans="1:12" ht="45.75" customHeight="1" x14ac:dyDescent="0.25">
      <c r="A14" s="258" t="s">
        <v>535</v>
      </c>
      <c r="B14" s="180"/>
      <c r="C14" s="181"/>
      <c r="D14" s="258" t="s">
        <v>617</v>
      </c>
      <c r="E14" s="181"/>
      <c r="F14" s="241"/>
      <c r="G14" s="181"/>
      <c r="H14" s="134">
        <v>0.25</v>
      </c>
      <c r="I14" s="136" t="s">
        <v>536</v>
      </c>
      <c r="J14" s="136" t="s">
        <v>537</v>
      </c>
      <c r="K14" s="137" t="s">
        <v>538</v>
      </c>
      <c r="L14" s="129"/>
    </row>
    <row r="15" spans="1:12" ht="53.25" customHeight="1" x14ac:dyDescent="0.25">
      <c r="A15" s="258" t="s">
        <v>539</v>
      </c>
      <c r="B15" s="180"/>
      <c r="C15" s="181"/>
      <c r="D15" s="258" t="s">
        <v>617</v>
      </c>
      <c r="E15" s="181"/>
      <c r="F15" s="241"/>
      <c r="G15" s="181"/>
      <c r="H15" s="134">
        <v>0.25</v>
      </c>
      <c r="I15" s="136">
        <v>42887</v>
      </c>
      <c r="J15" s="136">
        <v>43070</v>
      </c>
      <c r="K15" s="137"/>
      <c r="L15" s="129"/>
    </row>
    <row r="16" spans="1:12" ht="24.75" customHeight="1" x14ac:dyDescent="0.25">
      <c r="A16" s="241"/>
      <c r="B16" s="180"/>
      <c r="C16" s="181"/>
      <c r="D16" s="241"/>
      <c r="E16" s="181"/>
      <c r="F16" s="241"/>
      <c r="G16" s="181"/>
      <c r="H16" s="134"/>
      <c r="I16" s="136"/>
      <c r="J16" s="136"/>
      <c r="K16" s="137"/>
      <c r="L16" s="129"/>
    </row>
    <row r="17" spans="1:12" ht="15.75" customHeight="1" x14ac:dyDescent="0.25">
      <c r="A17" s="241"/>
      <c r="B17" s="180"/>
      <c r="C17" s="181"/>
      <c r="D17" s="241"/>
      <c r="E17" s="181"/>
      <c r="F17" s="241"/>
      <c r="G17" s="181"/>
      <c r="H17" s="134"/>
      <c r="I17" s="136"/>
      <c r="J17" s="136"/>
      <c r="K17" s="137"/>
      <c r="L17" s="129"/>
    </row>
    <row r="18" spans="1:12" ht="15.75" customHeight="1" x14ac:dyDescent="0.25">
      <c r="A18" s="241"/>
      <c r="B18" s="180"/>
      <c r="C18" s="181"/>
      <c r="D18" s="241"/>
      <c r="E18" s="181"/>
      <c r="F18" s="241"/>
      <c r="G18" s="181"/>
      <c r="H18" s="134"/>
      <c r="I18" s="136"/>
      <c r="J18" s="136"/>
      <c r="K18" s="137"/>
      <c r="L18" s="129"/>
    </row>
    <row r="19" spans="1:12" ht="15.75" customHeight="1" x14ac:dyDescent="0.25">
      <c r="A19" s="241"/>
      <c r="B19" s="180"/>
      <c r="C19" s="181"/>
      <c r="D19" s="241"/>
      <c r="E19" s="181"/>
      <c r="F19" s="241"/>
      <c r="G19" s="181"/>
      <c r="H19" s="134"/>
      <c r="I19" s="136"/>
      <c r="J19" s="136"/>
      <c r="K19" s="137"/>
      <c r="L19" s="129"/>
    </row>
    <row r="20" spans="1:12" ht="15.75" customHeight="1" x14ac:dyDescent="0.25">
      <c r="A20" s="241"/>
      <c r="B20" s="180"/>
      <c r="C20" s="181"/>
      <c r="D20" s="241"/>
      <c r="E20" s="181"/>
      <c r="F20" s="241"/>
      <c r="G20" s="181"/>
      <c r="H20" s="134"/>
      <c r="I20" s="136"/>
      <c r="J20" s="136"/>
      <c r="K20" s="137"/>
      <c r="L20" s="129"/>
    </row>
    <row r="21" spans="1:12" ht="15.75" customHeight="1" x14ac:dyDescent="0.25">
      <c r="A21" s="241"/>
      <c r="B21" s="180"/>
      <c r="C21" s="181"/>
      <c r="D21" s="241"/>
      <c r="E21" s="181"/>
      <c r="F21" s="241"/>
      <c r="G21" s="181"/>
      <c r="H21" s="134"/>
      <c r="I21" s="136"/>
      <c r="J21" s="136"/>
      <c r="K21" s="137"/>
      <c r="L21" s="129"/>
    </row>
    <row r="22" spans="1:12" ht="15.75" customHeight="1" x14ac:dyDescent="0.25">
      <c r="A22" s="241"/>
      <c r="B22" s="180"/>
      <c r="C22" s="181"/>
      <c r="D22" s="241"/>
      <c r="E22" s="181"/>
      <c r="F22" s="241"/>
      <c r="G22" s="181"/>
      <c r="H22" s="134"/>
      <c r="I22" s="136"/>
      <c r="J22" s="136"/>
      <c r="K22" s="137"/>
      <c r="L22" s="129"/>
    </row>
    <row r="23" spans="1:12" ht="15.75" customHeight="1" x14ac:dyDescent="0.25">
      <c r="A23" s="241"/>
      <c r="B23" s="180"/>
      <c r="C23" s="181"/>
      <c r="D23" s="241"/>
      <c r="E23" s="181"/>
      <c r="F23" s="241"/>
      <c r="G23" s="181"/>
      <c r="H23" s="134"/>
      <c r="I23" s="136"/>
      <c r="J23" s="136"/>
      <c r="K23" s="137"/>
      <c r="L23" s="129"/>
    </row>
    <row r="24" spans="1:12" ht="15.75" customHeight="1" x14ac:dyDescent="0.25">
      <c r="A24" s="241"/>
      <c r="B24" s="180"/>
      <c r="C24" s="181"/>
      <c r="D24" s="241"/>
      <c r="E24" s="181"/>
      <c r="F24" s="241"/>
      <c r="G24" s="181"/>
      <c r="H24" s="134"/>
      <c r="I24" s="136"/>
      <c r="J24" s="136"/>
      <c r="K24" s="137"/>
      <c r="L24" s="129"/>
    </row>
    <row r="25" spans="1:12" ht="15.75" customHeight="1" x14ac:dyDescent="0.25">
      <c r="A25" s="241"/>
      <c r="B25" s="180"/>
      <c r="C25" s="181"/>
      <c r="D25" s="241"/>
      <c r="E25" s="181"/>
      <c r="F25" s="241"/>
      <c r="G25" s="181"/>
      <c r="H25" s="134"/>
      <c r="I25" s="136"/>
      <c r="J25" s="136"/>
      <c r="K25" s="137"/>
      <c r="L25" s="129"/>
    </row>
    <row r="26" spans="1:12" ht="15.75" customHeight="1" x14ac:dyDescent="0.25">
      <c r="A26" s="246" t="s">
        <v>465</v>
      </c>
      <c r="B26" s="180"/>
      <c r="C26" s="180"/>
      <c r="D26" s="180"/>
      <c r="E26" s="180"/>
      <c r="F26" s="180"/>
      <c r="G26" s="180"/>
      <c r="H26" s="180"/>
      <c r="I26" s="180"/>
      <c r="J26" s="181"/>
      <c r="K26" s="138"/>
      <c r="L26" s="129"/>
    </row>
    <row r="27" spans="1:12" ht="15.75" customHeight="1" x14ac:dyDescent="0.25">
      <c r="A27" s="246"/>
      <c r="B27" s="180"/>
      <c r="C27" s="181"/>
      <c r="D27" s="246">
        <v>2016</v>
      </c>
      <c r="E27" s="181"/>
      <c r="F27" s="246">
        <v>2017</v>
      </c>
      <c r="G27" s="181"/>
      <c r="H27" s="246">
        <v>2018</v>
      </c>
      <c r="I27" s="181"/>
      <c r="J27" s="139" t="s">
        <v>466</v>
      </c>
      <c r="K27" s="138"/>
      <c r="L27" s="129"/>
    </row>
    <row r="28" spans="1:12" ht="30.75" customHeight="1" x14ac:dyDescent="0.25">
      <c r="A28" s="246" t="s">
        <v>467</v>
      </c>
      <c r="B28" s="180"/>
      <c r="C28" s="181"/>
      <c r="D28" s="245">
        <v>0</v>
      </c>
      <c r="E28" s="181"/>
      <c r="F28" s="245">
        <v>0</v>
      </c>
      <c r="G28" s="181"/>
      <c r="H28" s="245">
        <v>0</v>
      </c>
      <c r="I28" s="181"/>
      <c r="J28" s="140">
        <f t="shared" ref="J28:J33" si="0">+SUM(D28:I28)</f>
        <v>0</v>
      </c>
      <c r="K28" s="141"/>
      <c r="L28" s="129"/>
    </row>
    <row r="29" spans="1:12" s="177" customFormat="1" ht="30.75" customHeight="1" x14ac:dyDescent="0.25">
      <c r="A29" s="246" t="s">
        <v>648</v>
      </c>
      <c r="B29" s="180"/>
      <c r="C29" s="181"/>
      <c r="D29" s="245">
        <v>22198311</v>
      </c>
      <c r="E29" s="181"/>
      <c r="F29" s="245">
        <v>25703307</v>
      </c>
      <c r="G29" s="181"/>
      <c r="H29" s="245">
        <v>0</v>
      </c>
      <c r="I29" s="181"/>
      <c r="J29" s="140">
        <f t="shared" si="0"/>
        <v>47901618</v>
      </c>
      <c r="K29" s="141"/>
      <c r="L29" s="129"/>
    </row>
    <row r="30" spans="1:12" ht="15.75" customHeight="1" x14ac:dyDescent="0.25">
      <c r="A30" s="246" t="s">
        <v>468</v>
      </c>
      <c r="B30" s="180"/>
      <c r="C30" s="181"/>
      <c r="D30" s="245">
        <v>0</v>
      </c>
      <c r="E30" s="181"/>
      <c r="F30" s="245">
        <v>0</v>
      </c>
      <c r="G30" s="181"/>
      <c r="H30" s="245">
        <v>0</v>
      </c>
      <c r="I30" s="181"/>
      <c r="J30" s="140">
        <f t="shared" si="0"/>
        <v>0</v>
      </c>
      <c r="K30" s="141"/>
      <c r="L30" s="129"/>
    </row>
    <row r="31" spans="1:12" ht="27" customHeight="1" x14ac:dyDescent="0.25">
      <c r="A31" s="246" t="s">
        <v>469</v>
      </c>
      <c r="B31" s="180"/>
      <c r="C31" s="181"/>
      <c r="D31" s="245">
        <v>0</v>
      </c>
      <c r="E31" s="181"/>
      <c r="F31" s="245">
        <v>0</v>
      </c>
      <c r="G31" s="181"/>
      <c r="H31" s="245">
        <v>0</v>
      </c>
      <c r="I31" s="181"/>
      <c r="J31" s="140">
        <f t="shared" si="0"/>
        <v>0</v>
      </c>
      <c r="K31" s="141"/>
      <c r="L31" s="129"/>
    </row>
    <row r="32" spans="1:12" ht="15.75" customHeight="1" x14ac:dyDescent="0.25">
      <c r="A32" s="246" t="s">
        <v>470</v>
      </c>
      <c r="B32" s="180"/>
      <c r="C32" s="181"/>
      <c r="D32" s="245">
        <v>0</v>
      </c>
      <c r="E32" s="181"/>
      <c r="F32" s="245">
        <v>0</v>
      </c>
      <c r="G32" s="181"/>
      <c r="H32" s="245">
        <v>0</v>
      </c>
      <c r="I32" s="181"/>
      <c r="J32" s="140">
        <f t="shared" si="0"/>
        <v>0</v>
      </c>
      <c r="K32" s="141"/>
      <c r="L32" s="129"/>
    </row>
    <row r="33" spans="1:12" ht="15.75" customHeight="1" x14ac:dyDescent="0.25">
      <c r="A33" s="246" t="s">
        <v>471</v>
      </c>
      <c r="B33" s="180"/>
      <c r="C33" s="181"/>
      <c r="D33" s="250">
        <f>+SUM(D28:E31)</f>
        <v>22198311</v>
      </c>
      <c r="E33" s="181"/>
      <c r="F33" s="250">
        <f>+SUM(F28:G31)</f>
        <v>25703307</v>
      </c>
      <c r="G33" s="181"/>
      <c r="H33" s="250">
        <f>+SUM(H28:I31)</f>
        <v>0</v>
      </c>
      <c r="I33" s="181"/>
      <c r="J33" s="140">
        <f t="shared" si="0"/>
        <v>47901618</v>
      </c>
      <c r="K33" s="141"/>
      <c r="L33" s="129"/>
    </row>
    <row r="34" spans="1:12" ht="15.75" customHeight="1" x14ac:dyDescent="0.25">
      <c r="A34" s="248" t="s">
        <v>472</v>
      </c>
      <c r="B34" s="180"/>
      <c r="C34" s="180"/>
      <c r="D34" s="180"/>
      <c r="E34" s="180"/>
      <c r="F34" s="180"/>
      <c r="G34" s="180"/>
      <c r="H34" s="181"/>
      <c r="I34" s="249">
        <f>+J33</f>
        <v>47901618</v>
      </c>
      <c r="J34" s="181"/>
      <c r="K34" s="141"/>
      <c r="L34" s="129"/>
    </row>
    <row r="35" spans="1:12" x14ac:dyDescent="0.25">
      <c r="A35" s="142"/>
      <c r="B35" s="142"/>
      <c r="C35" s="142"/>
      <c r="D35" s="142"/>
      <c r="E35" s="142"/>
      <c r="F35" s="142"/>
      <c r="G35" s="142"/>
      <c r="H35" s="142"/>
      <c r="I35" s="142"/>
      <c r="J35" s="142"/>
      <c r="K35" s="143"/>
      <c r="L35" s="129"/>
    </row>
    <row r="36" spans="1:12" ht="30" customHeight="1" x14ac:dyDescent="0.25">
      <c r="A36" s="144" t="s">
        <v>473</v>
      </c>
      <c r="B36" s="247" t="s">
        <v>474</v>
      </c>
      <c r="C36" s="180"/>
      <c r="D36" s="180"/>
      <c r="E36" s="180"/>
      <c r="F36" s="180"/>
      <c r="G36" s="180"/>
      <c r="H36" s="180"/>
      <c r="I36" s="180"/>
      <c r="J36" s="181"/>
      <c r="K36" s="145"/>
      <c r="L36" s="129"/>
    </row>
    <row r="37" spans="1:12" ht="30" customHeight="1" x14ac:dyDescent="0.25">
      <c r="A37" s="82" t="s">
        <v>475</v>
      </c>
      <c r="B37" s="244" t="s">
        <v>476</v>
      </c>
      <c r="C37" s="180"/>
      <c r="D37" s="180"/>
      <c r="E37" s="180"/>
      <c r="F37" s="180"/>
      <c r="G37" s="180"/>
      <c r="H37" s="180"/>
      <c r="I37" s="180"/>
      <c r="J37" s="181"/>
      <c r="K37" s="146"/>
      <c r="L37" s="129"/>
    </row>
    <row r="38" spans="1:12" x14ac:dyDescent="0.25">
      <c r="A38" s="82" t="s">
        <v>468</v>
      </c>
      <c r="B38" s="244" t="s">
        <v>477</v>
      </c>
      <c r="C38" s="180"/>
      <c r="D38" s="180"/>
      <c r="E38" s="180"/>
      <c r="F38" s="180"/>
      <c r="G38" s="180"/>
      <c r="H38" s="180"/>
      <c r="I38" s="180"/>
      <c r="J38" s="181"/>
      <c r="K38" s="146"/>
      <c r="L38" s="129"/>
    </row>
    <row r="39" spans="1:12" ht="30" x14ac:dyDescent="0.25">
      <c r="A39" s="82" t="s">
        <v>469</v>
      </c>
      <c r="B39" s="244" t="s">
        <v>478</v>
      </c>
      <c r="C39" s="180"/>
      <c r="D39" s="180"/>
      <c r="E39" s="180"/>
      <c r="F39" s="180"/>
      <c r="G39" s="180"/>
      <c r="H39" s="180"/>
      <c r="I39" s="180"/>
      <c r="J39" s="181"/>
      <c r="K39" s="146"/>
      <c r="L39" s="129"/>
    </row>
    <row r="40" spans="1:12" x14ac:dyDescent="0.25">
      <c r="A40" s="129"/>
      <c r="H40" s="129"/>
      <c r="I40" s="129"/>
      <c r="J40" s="129"/>
      <c r="K40" s="129"/>
      <c r="L40" s="129"/>
    </row>
    <row r="41" spans="1:12" x14ac:dyDescent="0.25">
      <c r="A41" s="129"/>
      <c r="H41" s="129"/>
      <c r="I41" s="129"/>
      <c r="J41" s="129"/>
      <c r="K41" s="129"/>
      <c r="L41" s="129"/>
    </row>
    <row r="42" spans="1:12" x14ac:dyDescent="0.25">
      <c r="A42" s="129"/>
      <c r="H42" s="129"/>
      <c r="I42" s="129"/>
      <c r="J42" s="129"/>
      <c r="K42" s="129"/>
      <c r="L42" s="129"/>
    </row>
    <row r="43" spans="1:12" x14ac:dyDescent="0.25">
      <c r="A43" s="129"/>
      <c r="H43" s="129"/>
      <c r="I43" s="129"/>
      <c r="J43" s="129"/>
      <c r="K43" s="129"/>
      <c r="L43" s="129"/>
    </row>
    <row r="44" spans="1:12" x14ac:dyDescent="0.25">
      <c r="A44" s="129"/>
      <c r="H44" s="129"/>
      <c r="I44" s="129"/>
      <c r="J44" s="129"/>
      <c r="K44" s="129"/>
      <c r="L44" s="129"/>
    </row>
    <row r="45" spans="1:12" hidden="1" x14ac:dyDescent="0.25">
      <c r="A45" s="129" t="s">
        <v>240</v>
      </c>
      <c r="H45" s="129"/>
      <c r="I45" s="129"/>
      <c r="J45" s="129"/>
      <c r="K45" s="129"/>
      <c r="L45" s="129"/>
    </row>
    <row r="46" spans="1:12" hidden="1" x14ac:dyDescent="0.25">
      <c r="A46" s="129" t="s">
        <v>294</v>
      </c>
      <c r="H46" s="129"/>
      <c r="I46" s="129"/>
      <c r="J46" s="129"/>
      <c r="K46" s="129"/>
      <c r="L46" s="129"/>
    </row>
    <row r="47" spans="1:12" hidden="1" x14ac:dyDescent="0.25">
      <c r="A47" s="129" t="s">
        <v>317</v>
      </c>
      <c r="H47" s="129"/>
      <c r="I47" s="129"/>
      <c r="J47" s="129"/>
      <c r="K47" s="129"/>
      <c r="L47" s="129"/>
    </row>
    <row r="48" spans="1:12" hidden="1" x14ac:dyDescent="0.25">
      <c r="A48" s="129" t="s">
        <v>479</v>
      </c>
      <c r="H48" s="129"/>
      <c r="I48" s="129"/>
      <c r="J48" s="129"/>
      <c r="K48" s="129"/>
      <c r="L48" s="129"/>
    </row>
    <row r="49" spans="1:12" hidden="1" x14ac:dyDescent="0.25">
      <c r="A49" s="129" t="s">
        <v>480</v>
      </c>
      <c r="H49" s="129"/>
      <c r="I49" s="129"/>
      <c r="J49" s="129"/>
      <c r="K49" s="129"/>
      <c r="L49" s="129"/>
    </row>
    <row r="50" spans="1:12" hidden="1" x14ac:dyDescent="0.25">
      <c r="A50" s="129" t="s">
        <v>481</v>
      </c>
      <c r="H50" s="129"/>
      <c r="I50" s="129"/>
      <c r="J50" s="129"/>
      <c r="K50" s="129"/>
      <c r="L50" s="129"/>
    </row>
    <row r="51" spans="1:12" hidden="1" x14ac:dyDescent="0.25">
      <c r="A51" s="129" t="s">
        <v>482</v>
      </c>
      <c r="H51" s="129"/>
      <c r="I51" s="129"/>
      <c r="J51" s="129"/>
      <c r="K51" s="129"/>
      <c r="L51" s="129"/>
    </row>
    <row r="52" spans="1:12" hidden="1" x14ac:dyDescent="0.25">
      <c r="A52" s="129" t="s">
        <v>418</v>
      </c>
      <c r="H52" s="129"/>
      <c r="I52" s="129"/>
      <c r="J52" s="129"/>
      <c r="K52" s="129"/>
      <c r="L52" s="129"/>
    </row>
    <row r="53" spans="1:12" hidden="1" x14ac:dyDescent="0.25">
      <c r="A53" s="129"/>
      <c r="H53" s="129"/>
      <c r="I53" s="129"/>
      <c r="J53" s="129"/>
      <c r="K53" s="129"/>
      <c r="L53" s="129"/>
    </row>
    <row r="54" spans="1:12" x14ac:dyDescent="0.25">
      <c r="A54" s="129"/>
      <c r="H54" s="129"/>
      <c r="I54" s="129"/>
      <c r="J54" s="129"/>
      <c r="K54" s="129"/>
      <c r="L54" s="129"/>
    </row>
    <row r="55" spans="1:12" x14ac:dyDescent="0.25">
      <c r="A55" s="129"/>
      <c r="H55" s="129"/>
      <c r="I55" s="129"/>
      <c r="J55" s="129"/>
      <c r="K55" s="129"/>
      <c r="L55" s="129"/>
    </row>
    <row r="56" spans="1:12" x14ac:dyDescent="0.25">
      <c r="A56" s="129"/>
      <c r="H56" s="129"/>
      <c r="I56" s="129"/>
      <c r="J56" s="129"/>
      <c r="K56" s="129"/>
      <c r="L56" s="129"/>
    </row>
    <row r="57" spans="1:12" x14ac:dyDescent="0.25">
      <c r="A57" s="129"/>
      <c r="H57" s="129"/>
      <c r="I57" s="129"/>
      <c r="J57" s="129"/>
      <c r="K57" s="129"/>
      <c r="L57" s="129"/>
    </row>
    <row r="58" spans="1:12" x14ac:dyDescent="0.25">
      <c r="A58" s="129"/>
      <c r="H58" s="129"/>
      <c r="I58" s="129"/>
      <c r="J58" s="129"/>
      <c r="K58" s="129"/>
      <c r="L58" s="129"/>
    </row>
    <row r="59" spans="1:12" x14ac:dyDescent="0.25">
      <c r="A59" s="129"/>
      <c r="H59" s="129"/>
      <c r="I59" s="129"/>
      <c r="J59" s="129"/>
      <c r="K59" s="129"/>
      <c r="L59" s="129"/>
    </row>
    <row r="60" spans="1:12" x14ac:dyDescent="0.25">
      <c r="A60" s="129"/>
      <c r="H60" s="129"/>
      <c r="I60" s="129"/>
      <c r="J60" s="129"/>
      <c r="K60" s="129"/>
      <c r="L60" s="129"/>
    </row>
    <row r="61" spans="1:12" x14ac:dyDescent="0.25">
      <c r="A61" s="129"/>
      <c r="H61" s="129"/>
      <c r="I61" s="129"/>
      <c r="J61" s="129"/>
      <c r="K61" s="129"/>
      <c r="L61" s="129"/>
    </row>
    <row r="62" spans="1:12" x14ac:dyDescent="0.25">
      <c r="A62" s="129"/>
      <c r="H62" s="129"/>
      <c r="I62" s="129"/>
      <c r="J62" s="129"/>
      <c r="K62" s="129"/>
      <c r="L62" s="129"/>
    </row>
    <row r="63" spans="1:12" x14ac:dyDescent="0.25">
      <c r="A63" s="129"/>
      <c r="H63" s="129"/>
      <c r="I63" s="129"/>
      <c r="J63" s="129"/>
      <c r="K63" s="129"/>
      <c r="L63" s="129"/>
    </row>
    <row r="64" spans="1:12" x14ac:dyDescent="0.25">
      <c r="A64" s="129"/>
      <c r="H64" s="129"/>
      <c r="I64" s="129"/>
      <c r="J64" s="129"/>
      <c r="K64" s="129"/>
      <c r="L64" s="129"/>
    </row>
    <row r="65" spans="1:12" x14ac:dyDescent="0.25">
      <c r="A65" s="129"/>
      <c r="H65" s="129"/>
      <c r="I65" s="129"/>
      <c r="J65" s="129"/>
      <c r="K65" s="129"/>
      <c r="L65" s="129"/>
    </row>
    <row r="66" spans="1:12" x14ac:dyDescent="0.25">
      <c r="A66" s="129"/>
      <c r="H66" s="129"/>
      <c r="I66" s="129"/>
      <c r="J66" s="129"/>
      <c r="K66" s="129"/>
      <c r="L66" s="129"/>
    </row>
    <row r="67" spans="1:12" x14ac:dyDescent="0.25">
      <c r="A67" s="129"/>
      <c r="H67" s="129"/>
      <c r="I67" s="129"/>
      <c r="J67" s="129"/>
      <c r="K67" s="129"/>
      <c r="L67" s="129"/>
    </row>
    <row r="68" spans="1:12" x14ac:dyDescent="0.25">
      <c r="A68" s="129"/>
      <c r="H68" s="129"/>
      <c r="I68" s="129"/>
      <c r="J68" s="129"/>
      <c r="K68" s="129"/>
      <c r="L68" s="129"/>
    </row>
    <row r="69" spans="1:12" x14ac:dyDescent="0.25">
      <c r="A69" s="129"/>
      <c r="H69" s="129"/>
      <c r="I69" s="129"/>
      <c r="J69" s="129"/>
      <c r="K69" s="129"/>
      <c r="L69" s="129"/>
    </row>
    <row r="70" spans="1:12" x14ac:dyDescent="0.25">
      <c r="A70" s="129"/>
      <c r="H70" s="129"/>
      <c r="I70" s="129"/>
      <c r="J70" s="129"/>
      <c r="K70" s="129"/>
      <c r="L70" s="129"/>
    </row>
    <row r="71" spans="1:12" x14ac:dyDescent="0.25">
      <c r="A71" s="129"/>
      <c r="H71" s="129"/>
      <c r="I71" s="129"/>
      <c r="J71" s="129"/>
      <c r="K71" s="129"/>
      <c r="L71" s="129"/>
    </row>
    <row r="72" spans="1:12" x14ac:dyDescent="0.25">
      <c r="A72" s="129"/>
      <c r="H72" s="129"/>
      <c r="I72" s="129"/>
      <c r="J72" s="129"/>
      <c r="K72" s="129"/>
      <c r="L72" s="129"/>
    </row>
    <row r="73" spans="1:12" x14ac:dyDescent="0.25">
      <c r="A73" s="129"/>
      <c r="H73" s="129"/>
      <c r="I73" s="129"/>
      <c r="J73" s="129"/>
      <c r="K73" s="129"/>
      <c r="L73" s="129"/>
    </row>
    <row r="74" spans="1:12" x14ac:dyDescent="0.25">
      <c r="A74" s="129"/>
      <c r="H74" s="129"/>
      <c r="I74" s="129"/>
      <c r="J74" s="129"/>
      <c r="K74" s="129"/>
      <c r="L74" s="129"/>
    </row>
    <row r="75" spans="1:12" x14ac:dyDescent="0.25">
      <c r="A75" s="129"/>
      <c r="H75" s="129"/>
      <c r="I75" s="129"/>
      <c r="J75" s="129"/>
      <c r="K75" s="129"/>
      <c r="L75" s="129"/>
    </row>
    <row r="76" spans="1:12" x14ac:dyDescent="0.25">
      <c r="A76" s="129"/>
      <c r="H76" s="129"/>
      <c r="I76" s="129"/>
      <c r="J76" s="129"/>
      <c r="K76" s="129"/>
      <c r="L76" s="129"/>
    </row>
    <row r="77" spans="1:12" x14ac:dyDescent="0.25">
      <c r="A77" s="129"/>
      <c r="H77" s="129"/>
      <c r="I77" s="129"/>
      <c r="J77" s="129"/>
      <c r="K77" s="129"/>
      <c r="L77" s="129"/>
    </row>
    <row r="78" spans="1:12" x14ac:dyDescent="0.25">
      <c r="A78" s="129"/>
      <c r="H78" s="129"/>
      <c r="I78" s="129"/>
      <c r="J78" s="129"/>
      <c r="K78" s="129"/>
      <c r="L78" s="129"/>
    </row>
    <row r="79" spans="1:12" x14ac:dyDescent="0.25">
      <c r="A79" s="129"/>
      <c r="H79" s="129"/>
      <c r="I79" s="129"/>
      <c r="J79" s="129"/>
      <c r="K79" s="129"/>
      <c r="L79" s="129"/>
    </row>
    <row r="80" spans="1:12" x14ac:dyDescent="0.25">
      <c r="A80" s="129"/>
      <c r="H80" s="129"/>
      <c r="I80" s="129"/>
      <c r="J80" s="129"/>
      <c r="K80" s="129"/>
      <c r="L80" s="129"/>
    </row>
    <row r="81" spans="1:12" x14ac:dyDescent="0.25">
      <c r="A81" s="129"/>
      <c r="H81" s="129"/>
      <c r="I81" s="129"/>
      <c r="J81" s="129"/>
      <c r="K81" s="129"/>
      <c r="L81" s="129"/>
    </row>
    <row r="82" spans="1:12" x14ac:dyDescent="0.25">
      <c r="A82" s="129"/>
      <c r="H82" s="129"/>
      <c r="I82" s="129"/>
      <c r="J82" s="129"/>
      <c r="K82" s="129"/>
      <c r="L82" s="129"/>
    </row>
    <row r="83" spans="1:12" x14ac:dyDescent="0.25">
      <c r="A83" s="129"/>
      <c r="H83" s="129"/>
      <c r="I83" s="129"/>
      <c r="J83" s="129"/>
      <c r="K83" s="129"/>
      <c r="L83" s="129"/>
    </row>
    <row r="84" spans="1:12" x14ac:dyDescent="0.25">
      <c r="A84" s="129"/>
      <c r="H84" s="129"/>
      <c r="I84" s="129"/>
      <c r="J84" s="129"/>
      <c r="K84" s="129"/>
      <c r="L84" s="129"/>
    </row>
    <row r="85" spans="1:12" x14ac:dyDescent="0.25">
      <c r="A85" s="129"/>
      <c r="H85" s="129"/>
      <c r="I85" s="129"/>
      <c r="J85" s="129"/>
      <c r="K85" s="129"/>
      <c r="L85" s="129"/>
    </row>
    <row r="86" spans="1:12" x14ac:dyDescent="0.25">
      <c r="A86" s="129"/>
      <c r="H86" s="129"/>
      <c r="I86" s="129"/>
      <c r="J86" s="129"/>
      <c r="K86" s="129"/>
      <c r="L86" s="129"/>
    </row>
    <row r="87" spans="1:12" x14ac:dyDescent="0.25">
      <c r="A87" s="129"/>
      <c r="H87" s="129"/>
      <c r="I87" s="129"/>
      <c r="J87" s="129"/>
      <c r="K87" s="129"/>
      <c r="L87" s="129"/>
    </row>
    <row r="88" spans="1:12" x14ac:dyDescent="0.25">
      <c r="A88" s="129"/>
      <c r="H88" s="129"/>
      <c r="I88" s="129"/>
      <c r="J88" s="129"/>
      <c r="K88" s="129"/>
      <c r="L88" s="129"/>
    </row>
    <row r="89" spans="1:12" x14ac:dyDescent="0.25">
      <c r="A89" s="129"/>
      <c r="H89" s="129"/>
      <c r="I89" s="129"/>
      <c r="J89" s="129"/>
      <c r="K89" s="129"/>
      <c r="L89" s="129"/>
    </row>
    <row r="90" spans="1:12" x14ac:dyDescent="0.25">
      <c r="A90" s="129"/>
      <c r="H90" s="129"/>
      <c r="I90" s="129"/>
      <c r="J90" s="129"/>
      <c r="K90" s="129"/>
      <c r="L90" s="129"/>
    </row>
    <row r="91" spans="1:12" x14ac:dyDescent="0.25">
      <c r="A91" s="129"/>
      <c r="H91" s="129"/>
      <c r="I91" s="129"/>
      <c r="J91" s="129"/>
      <c r="K91" s="129"/>
      <c r="L91" s="129"/>
    </row>
    <row r="92" spans="1:12" x14ac:dyDescent="0.25">
      <c r="A92" s="129"/>
      <c r="H92" s="129"/>
      <c r="I92" s="129"/>
      <c r="J92" s="129"/>
      <c r="K92" s="129"/>
      <c r="L92" s="129"/>
    </row>
    <row r="93" spans="1:12" x14ac:dyDescent="0.25">
      <c r="A93" s="129"/>
      <c r="H93" s="129"/>
      <c r="I93" s="129"/>
      <c r="J93" s="129"/>
      <c r="K93" s="129"/>
      <c r="L93" s="129"/>
    </row>
    <row r="94" spans="1:12" x14ac:dyDescent="0.25">
      <c r="A94" s="129"/>
      <c r="H94" s="129"/>
      <c r="I94" s="129"/>
      <c r="J94" s="129"/>
      <c r="K94" s="129"/>
      <c r="L94" s="129"/>
    </row>
    <row r="95" spans="1:12" x14ac:dyDescent="0.25">
      <c r="A95" s="129"/>
      <c r="H95" s="129"/>
      <c r="I95" s="129"/>
      <c r="J95" s="129"/>
      <c r="K95" s="129"/>
      <c r="L95" s="129"/>
    </row>
    <row r="96" spans="1:12" x14ac:dyDescent="0.25">
      <c r="A96" s="129"/>
      <c r="H96" s="129"/>
      <c r="I96" s="129"/>
      <c r="J96" s="129"/>
      <c r="K96" s="129"/>
      <c r="L96" s="129"/>
    </row>
    <row r="97" spans="1:12" x14ac:dyDescent="0.25">
      <c r="A97" s="129"/>
      <c r="H97" s="129"/>
      <c r="I97" s="129"/>
      <c r="J97" s="129"/>
      <c r="K97" s="129"/>
      <c r="L97" s="129"/>
    </row>
    <row r="98" spans="1:12" x14ac:dyDescent="0.25">
      <c r="A98" s="129"/>
      <c r="H98" s="129"/>
      <c r="I98" s="129"/>
      <c r="J98" s="129"/>
      <c r="K98" s="129"/>
      <c r="L98" s="129"/>
    </row>
    <row r="99" spans="1:12" x14ac:dyDescent="0.25">
      <c r="A99" s="129"/>
      <c r="H99" s="129"/>
      <c r="I99" s="129"/>
      <c r="J99" s="129"/>
      <c r="K99" s="129"/>
      <c r="L99" s="129"/>
    </row>
    <row r="100" spans="1:12" x14ac:dyDescent="0.25">
      <c r="A100" s="129"/>
      <c r="H100" s="129"/>
      <c r="I100" s="129"/>
      <c r="J100" s="129"/>
      <c r="K100" s="129"/>
      <c r="L100" s="129"/>
    </row>
    <row r="101" spans="1:12" x14ac:dyDescent="0.25">
      <c r="A101" s="129"/>
      <c r="H101" s="129"/>
      <c r="I101" s="129"/>
      <c r="J101" s="129"/>
      <c r="K101" s="129"/>
      <c r="L101" s="129"/>
    </row>
    <row r="102" spans="1:12" x14ac:dyDescent="0.25">
      <c r="A102" s="129"/>
      <c r="H102" s="129"/>
      <c r="I102" s="129"/>
      <c r="J102" s="129"/>
      <c r="K102" s="129"/>
      <c r="L102" s="129"/>
    </row>
    <row r="103" spans="1:12" x14ac:dyDescent="0.25">
      <c r="A103" s="129"/>
      <c r="H103" s="129"/>
      <c r="I103" s="129"/>
      <c r="J103" s="129"/>
      <c r="K103" s="129"/>
      <c r="L103" s="129"/>
    </row>
    <row r="104" spans="1:12" x14ac:dyDescent="0.25">
      <c r="A104" s="129"/>
      <c r="H104" s="129"/>
      <c r="I104" s="129"/>
      <c r="J104" s="129"/>
      <c r="K104" s="129"/>
      <c r="L104" s="129"/>
    </row>
    <row r="105" spans="1:12" x14ac:dyDescent="0.25">
      <c r="A105" s="129"/>
      <c r="H105" s="129"/>
      <c r="I105" s="129"/>
      <c r="J105" s="129"/>
      <c r="K105" s="129"/>
      <c r="L105" s="129"/>
    </row>
    <row r="106" spans="1:12" x14ac:dyDescent="0.25">
      <c r="A106" s="129"/>
      <c r="H106" s="129"/>
      <c r="I106" s="129"/>
      <c r="J106" s="129"/>
      <c r="K106" s="129"/>
      <c r="L106" s="129"/>
    </row>
    <row r="107" spans="1:12" x14ac:dyDescent="0.25">
      <c r="A107" s="129"/>
      <c r="H107" s="129"/>
      <c r="I107" s="129"/>
      <c r="J107" s="129"/>
      <c r="K107" s="129"/>
      <c r="L107" s="129"/>
    </row>
    <row r="108" spans="1:12" x14ac:dyDescent="0.25">
      <c r="A108" s="129"/>
      <c r="H108" s="129"/>
      <c r="I108" s="129"/>
      <c r="J108" s="129"/>
      <c r="K108" s="129"/>
      <c r="L108" s="129"/>
    </row>
    <row r="109" spans="1:12" x14ac:dyDescent="0.25">
      <c r="A109" s="129"/>
      <c r="H109" s="129"/>
      <c r="I109" s="129"/>
      <c r="J109" s="129"/>
      <c r="K109" s="129"/>
      <c r="L109" s="129"/>
    </row>
    <row r="110" spans="1:12" x14ac:dyDescent="0.25">
      <c r="A110" s="129"/>
      <c r="H110" s="129"/>
      <c r="I110" s="129"/>
      <c r="J110" s="129"/>
      <c r="K110" s="129"/>
      <c r="L110" s="129"/>
    </row>
    <row r="111" spans="1:12" x14ac:dyDescent="0.25">
      <c r="A111" s="129"/>
      <c r="H111" s="129"/>
      <c r="I111" s="129"/>
      <c r="J111" s="129"/>
      <c r="K111" s="129"/>
      <c r="L111" s="129"/>
    </row>
    <row r="112" spans="1:12" x14ac:dyDescent="0.25">
      <c r="A112" s="129"/>
      <c r="H112" s="129"/>
      <c r="I112" s="129"/>
      <c r="J112" s="129"/>
      <c r="K112" s="129"/>
      <c r="L112" s="129"/>
    </row>
    <row r="113" spans="1:12" x14ac:dyDescent="0.25">
      <c r="A113" s="129"/>
      <c r="H113" s="129"/>
      <c r="I113" s="129"/>
      <c r="J113" s="129"/>
      <c r="K113" s="129"/>
      <c r="L113" s="129"/>
    </row>
    <row r="114" spans="1:12" x14ac:dyDescent="0.25">
      <c r="A114" s="129"/>
      <c r="H114" s="129"/>
      <c r="I114" s="129"/>
      <c r="J114" s="129"/>
      <c r="K114" s="129"/>
      <c r="L114" s="129"/>
    </row>
    <row r="115" spans="1:12" x14ac:dyDescent="0.25">
      <c r="A115" s="129"/>
      <c r="H115" s="129"/>
      <c r="I115" s="129"/>
      <c r="J115" s="129"/>
      <c r="K115" s="129"/>
      <c r="L115" s="129"/>
    </row>
    <row r="116" spans="1:12" x14ac:dyDescent="0.25">
      <c r="A116" s="129"/>
      <c r="H116" s="129"/>
      <c r="I116" s="129"/>
      <c r="J116" s="129"/>
      <c r="K116" s="129"/>
      <c r="L116" s="129"/>
    </row>
    <row r="117" spans="1:12" x14ac:dyDescent="0.25">
      <c r="A117" s="129"/>
      <c r="H117" s="129"/>
      <c r="I117" s="129"/>
      <c r="J117" s="129"/>
      <c r="K117" s="129"/>
      <c r="L117" s="129"/>
    </row>
    <row r="118" spans="1:12" x14ac:dyDescent="0.25">
      <c r="A118" s="129"/>
      <c r="H118" s="129"/>
      <c r="I118" s="129"/>
      <c r="J118" s="129"/>
      <c r="K118" s="129"/>
      <c r="L118" s="129"/>
    </row>
    <row r="119" spans="1:12" x14ac:dyDescent="0.25">
      <c r="A119" s="129"/>
      <c r="H119" s="129"/>
      <c r="I119" s="129"/>
      <c r="J119" s="129"/>
      <c r="K119" s="129"/>
      <c r="L119" s="129"/>
    </row>
    <row r="120" spans="1:12" x14ac:dyDescent="0.25">
      <c r="A120" s="129"/>
      <c r="H120" s="129"/>
      <c r="I120" s="129"/>
      <c r="J120" s="129"/>
      <c r="K120" s="129"/>
      <c r="L120" s="129"/>
    </row>
    <row r="121" spans="1:12" x14ac:dyDescent="0.25">
      <c r="A121" s="129"/>
      <c r="H121" s="129"/>
      <c r="I121" s="129"/>
      <c r="J121" s="129"/>
      <c r="K121" s="129"/>
      <c r="L121" s="129"/>
    </row>
    <row r="122" spans="1:12" x14ac:dyDescent="0.25">
      <c r="A122" s="129"/>
      <c r="H122" s="129"/>
      <c r="I122" s="129"/>
      <c r="J122" s="129"/>
      <c r="K122" s="129"/>
      <c r="L122" s="129"/>
    </row>
    <row r="123" spans="1:12" x14ac:dyDescent="0.25">
      <c r="A123" s="129"/>
      <c r="H123" s="129"/>
      <c r="I123" s="129"/>
      <c r="J123" s="129"/>
      <c r="K123" s="129"/>
      <c r="L123" s="129"/>
    </row>
    <row r="124" spans="1:12" x14ac:dyDescent="0.25">
      <c r="A124" s="129"/>
      <c r="H124" s="129"/>
      <c r="I124" s="129"/>
      <c r="J124" s="129"/>
      <c r="K124" s="129"/>
      <c r="L124" s="129"/>
    </row>
    <row r="125" spans="1:12" x14ac:dyDescent="0.25">
      <c r="A125" s="129"/>
      <c r="H125" s="129"/>
      <c r="I125" s="129"/>
      <c r="J125" s="129"/>
      <c r="K125" s="129"/>
      <c r="L125" s="129"/>
    </row>
    <row r="126" spans="1:12" x14ac:dyDescent="0.25">
      <c r="A126" s="129"/>
      <c r="H126" s="129"/>
      <c r="I126" s="129"/>
      <c r="J126" s="129"/>
      <c r="K126" s="129"/>
      <c r="L126" s="129"/>
    </row>
    <row r="127" spans="1:12" x14ac:dyDescent="0.25">
      <c r="A127" s="129"/>
      <c r="H127" s="129"/>
      <c r="I127" s="129"/>
      <c r="J127" s="129"/>
      <c r="K127" s="129"/>
      <c r="L127" s="129"/>
    </row>
    <row r="128" spans="1:12" x14ac:dyDescent="0.25">
      <c r="A128" s="129"/>
      <c r="H128" s="129"/>
      <c r="I128" s="129"/>
      <c r="J128" s="129"/>
      <c r="K128" s="129"/>
      <c r="L128" s="129"/>
    </row>
    <row r="129" spans="1:12" x14ac:dyDescent="0.25">
      <c r="A129" s="129"/>
      <c r="H129" s="129"/>
      <c r="I129" s="129"/>
      <c r="J129" s="129"/>
      <c r="K129" s="129"/>
      <c r="L129" s="129"/>
    </row>
    <row r="130" spans="1:12" x14ac:dyDescent="0.25">
      <c r="A130" s="129"/>
      <c r="H130" s="129"/>
      <c r="I130" s="129"/>
      <c r="J130" s="129"/>
      <c r="K130" s="129"/>
      <c r="L130" s="129"/>
    </row>
    <row r="131" spans="1:12" x14ac:dyDescent="0.25">
      <c r="A131" s="129"/>
      <c r="H131" s="129"/>
      <c r="I131" s="129"/>
      <c r="J131" s="129"/>
      <c r="K131" s="129"/>
      <c r="L131" s="129"/>
    </row>
    <row r="132" spans="1:12" x14ac:dyDescent="0.25">
      <c r="A132" s="129"/>
      <c r="H132" s="129"/>
      <c r="I132" s="129"/>
      <c r="J132" s="129"/>
      <c r="K132" s="129"/>
      <c r="L132" s="129"/>
    </row>
    <row r="133" spans="1:12" x14ac:dyDescent="0.25">
      <c r="A133" s="129"/>
      <c r="H133" s="129"/>
      <c r="I133" s="129"/>
      <c r="J133" s="129"/>
      <c r="K133" s="129"/>
      <c r="L133" s="129"/>
    </row>
    <row r="134" spans="1:12" x14ac:dyDescent="0.25">
      <c r="A134" s="129"/>
      <c r="H134" s="129"/>
      <c r="I134" s="129"/>
      <c r="J134" s="129"/>
      <c r="K134" s="129"/>
      <c r="L134" s="129"/>
    </row>
    <row r="135" spans="1:12" x14ac:dyDescent="0.25">
      <c r="A135" s="129"/>
      <c r="H135" s="129"/>
      <c r="I135" s="129"/>
      <c r="J135" s="129"/>
      <c r="K135" s="129"/>
      <c r="L135" s="129"/>
    </row>
    <row r="136" spans="1:12" x14ac:dyDescent="0.25">
      <c r="A136" s="129"/>
      <c r="H136" s="129"/>
      <c r="I136" s="129"/>
      <c r="J136" s="129"/>
      <c r="K136" s="129"/>
      <c r="L136" s="129"/>
    </row>
    <row r="137" spans="1:12" x14ac:dyDescent="0.25">
      <c r="A137" s="129"/>
      <c r="H137" s="129"/>
      <c r="I137" s="129"/>
      <c r="J137" s="129"/>
      <c r="K137" s="129"/>
      <c r="L137" s="129"/>
    </row>
    <row r="138" spans="1:12" x14ac:dyDescent="0.25">
      <c r="A138" s="129"/>
      <c r="H138" s="129"/>
      <c r="I138" s="129"/>
      <c r="J138" s="129"/>
      <c r="K138" s="129"/>
      <c r="L138" s="129"/>
    </row>
    <row r="139" spans="1:12" x14ac:dyDescent="0.25">
      <c r="A139" s="129"/>
      <c r="H139" s="129"/>
      <c r="I139" s="129"/>
      <c r="J139" s="129"/>
      <c r="K139" s="129"/>
      <c r="L139" s="129"/>
    </row>
    <row r="140" spans="1:12" x14ac:dyDescent="0.25">
      <c r="A140" s="129"/>
      <c r="H140" s="129"/>
      <c r="I140" s="129"/>
      <c r="J140" s="129"/>
      <c r="K140" s="129"/>
      <c r="L140" s="129"/>
    </row>
    <row r="141" spans="1:12" x14ac:dyDescent="0.25">
      <c r="A141" s="129"/>
      <c r="H141" s="129"/>
      <c r="I141" s="129"/>
      <c r="J141" s="129"/>
      <c r="K141" s="129"/>
      <c r="L141" s="129"/>
    </row>
    <row r="142" spans="1:12" x14ac:dyDescent="0.25">
      <c r="A142" s="129"/>
      <c r="H142" s="129"/>
      <c r="I142" s="129"/>
      <c r="J142" s="129"/>
      <c r="K142" s="129"/>
      <c r="L142" s="129"/>
    </row>
    <row r="143" spans="1:12" x14ac:dyDescent="0.25">
      <c r="A143" s="129"/>
      <c r="H143" s="129"/>
      <c r="I143" s="129"/>
      <c r="J143" s="129"/>
      <c r="K143" s="129"/>
      <c r="L143" s="129"/>
    </row>
    <row r="144" spans="1:12" x14ac:dyDescent="0.25">
      <c r="A144" s="129"/>
      <c r="H144" s="129"/>
      <c r="I144" s="129"/>
      <c r="J144" s="129"/>
      <c r="K144" s="129"/>
      <c r="L144" s="129"/>
    </row>
    <row r="145" spans="1:12" x14ac:dyDescent="0.25">
      <c r="A145" s="129"/>
      <c r="H145" s="129"/>
      <c r="I145" s="129"/>
      <c r="J145" s="129"/>
      <c r="K145" s="129"/>
      <c r="L145" s="129"/>
    </row>
    <row r="146" spans="1:12" x14ac:dyDescent="0.25">
      <c r="A146" s="129"/>
      <c r="H146" s="129"/>
      <c r="I146" s="129"/>
      <c r="J146" s="129"/>
      <c r="K146" s="129"/>
      <c r="L146" s="129"/>
    </row>
    <row r="147" spans="1:12" x14ac:dyDescent="0.25">
      <c r="A147" s="129"/>
      <c r="H147" s="129"/>
      <c r="I147" s="129"/>
      <c r="J147" s="129"/>
      <c r="K147" s="129"/>
      <c r="L147" s="129"/>
    </row>
    <row r="148" spans="1:12" x14ac:dyDescent="0.25">
      <c r="A148" s="129"/>
      <c r="H148" s="129"/>
      <c r="I148" s="129"/>
      <c r="J148" s="129"/>
      <c r="K148" s="129"/>
      <c r="L148" s="129"/>
    </row>
    <row r="149" spans="1:12" x14ac:dyDescent="0.25">
      <c r="A149" s="129"/>
      <c r="H149" s="129"/>
      <c r="I149" s="129"/>
      <c r="J149" s="129"/>
      <c r="K149" s="129"/>
      <c r="L149" s="129"/>
    </row>
    <row r="150" spans="1:12" x14ac:dyDescent="0.25">
      <c r="A150" s="129"/>
      <c r="H150" s="129"/>
      <c r="I150" s="129"/>
      <c r="J150" s="129"/>
      <c r="K150" s="129"/>
      <c r="L150" s="129"/>
    </row>
    <row r="151" spans="1:12" x14ac:dyDescent="0.25">
      <c r="A151" s="129"/>
      <c r="H151" s="129"/>
      <c r="I151" s="129"/>
      <c r="J151" s="129"/>
      <c r="K151" s="129"/>
      <c r="L151" s="129"/>
    </row>
    <row r="152" spans="1:12" x14ac:dyDescent="0.25">
      <c r="A152" s="129"/>
      <c r="H152" s="129"/>
      <c r="I152" s="129"/>
      <c r="J152" s="129"/>
      <c r="K152" s="129"/>
      <c r="L152" s="129"/>
    </row>
    <row r="153" spans="1:12" x14ac:dyDescent="0.25">
      <c r="A153" s="129"/>
      <c r="H153" s="129"/>
      <c r="I153" s="129"/>
      <c r="J153" s="129"/>
      <c r="K153" s="129"/>
      <c r="L153" s="129"/>
    </row>
    <row r="154" spans="1:12" x14ac:dyDescent="0.25">
      <c r="A154" s="129"/>
      <c r="H154" s="129"/>
      <c r="I154" s="129"/>
      <c r="J154" s="129"/>
      <c r="K154" s="129"/>
      <c r="L154" s="129"/>
    </row>
    <row r="155" spans="1:12" x14ac:dyDescent="0.25">
      <c r="A155" s="129"/>
      <c r="H155" s="129"/>
      <c r="I155" s="129"/>
      <c r="J155" s="129"/>
      <c r="K155" s="129"/>
      <c r="L155" s="129"/>
    </row>
    <row r="156" spans="1:12" x14ac:dyDescent="0.25">
      <c r="A156" s="129"/>
      <c r="H156" s="129"/>
      <c r="I156" s="129"/>
      <c r="J156" s="129"/>
      <c r="K156" s="129"/>
      <c r="L156" s="129"/>
    </row>
    <row r="157" spans="1:12" x14ac:dyDescent="0.25">
      <c r="A157" s="129"/>
      <c r="H157" s="129"/>
      <c r="I157" s="129"/>
      <c r="J157" s="129"/>
      <c r="K157" s="129"/>
      <c r="L157" s="129"/>
    </row>
    <row r="158" spans="1:12" x14ac:dyDescent="0.25">
      <c r="A158" s="129"/>
      <c r="H158" s="129"/>
      <c r="I158" s="129"/>
      <c r="J158" s="129"/>
      <c r="K158" s="129"/>
      <c r="L158" s="129"/>
    </row>
    <row r="159" spans="1:12" x14ac:dyDescent="0.25">
      <c r="A159" s="129"/>
      <c r="H159" s="129"/>
      <c r="I159" s="129"/>
      <c r="J159" s="129"/>
      <c r="K159" s="129"/>
      <c r="L159" s="129"/>
    </row>
    <row r="160" spans="1:12" x14ac:dyDescent="0.25">
      <c r="A160" s="129"/>
      <c r="H160" s="129"/>
      <c r="I160" s="129"/>
      <c r="J160" s="129"/>
      <c r="K160" s="129"/>
      <c r="L160" s="129"/>
    </row>
    <row r="161" spans="1:12" x14ac:dyDescent="0.25">
      <c r="A161" s="129"/>
      <c r="H161" s="129"/>
      <c r="I161" s="129"/>
      <c r="J161" s="129"/>
      <c r="K161" s="129"/>
      <c r="L161" s="129"/>
    </row>
    <row r="162" spans="1:12" x14ac:dyDescent="0.25">
      <c r="A162" s="129"/>
      <c r="H162" s="129"/>
      <c r="I162" s="129"/>
      <c r="J162" s="129"/>
      <c r="K162" s="129"/>
      <c r="L162" s="129"/>
    </row>
    <row r="163" spans="1:12" x14ac:dyDescent="0.25">
      <c r="A163" s="129"/>
      <c r="H163" s="129"/>
      <c r="I163" s="129"/>
      <c r="J163" s="129"/>
      <c r="K163" s="129"/>
      <c r="L163" s="129"/>
    </row>
    <row r="164" spans="1:12" x14ac:dyDescent="0.25">
      <c r="A164" s="129"/>
      <c r="H164" s="129"/>
      <c r="I164" s="129"/>
      <c r="J164" s="129"/>
      <c r="K164" s="129"/>
      <c r="L164" s="129"/>
    </row>
    <row r="165" spans="1:12" x14ac:dyDescent="0.25">
      <c r="A165" s="129"/>
      <c r="H165" s="129"/>
      <c r="I165" s="129"/>
      <c r="J165" s="129"/>
      <c r="K165" s="129"/>
      <c r="L165" s="129"/>
    </row>
    <row r="166" spans="1:12" x14ac:dyDescent="0.25">
      <c r="A166" s="129"/>
      <c r="H166" s="129"/>
      <c r="I166" s="129"/>
      <c r="J166" s="129"/>
      <c r="K166" s="129"/>
      <c r="L166" s="129"/>
    </row>
    <row r="167" spans="1:12" x14ac:dyDescent="0.25">
      <c r="A167" s="129"/>
      <c r="H167" s="129"/>
      <c r="I167" s="129"/>
      <c r="J167" s="129"/>
      <c r="K167" s="129"/>
      <c r="L167" s="129"/>
    </row>
    <row r="168" spans="1:12" x14ac:dyDescent="0.25">
      <c r="A168" s="129"/>
      <c r="H168" s="129"/>
      <c r="I168" s="129"/>
      <c r="J168" s="129"/>
      <c r="K168" s="129"/>
      <c r="L168" s="129"/>
    </row>
    <row r="169" spans="1:12" x14ac:dyDescent="0.25">
      <c r="A169" s="129"/>
      <c r="H169" s="129"/>
      <c r="I169" s="129"/>
      <c r="J169" s="129"/>
      <c r="K169" s="129"/>
      <c r="L169" s="129"/>
    </row>
    <row r="170" spans="1:12" x14ac:dyDescent="0.25">
      <c r="A170" s="129"/>
      <c r="H170" s="129"/>
      <c r="I170" s="129"/>
      <c r="J170" s="129"/>
      <c r="K170" s="129"/>
      <c r="L170" s="129"/>
    </row>
    <row r="171" spans="1:12" x14ac:dyDescent="0.25">
      <c r="A171" s="129"/>
      <c r="H171" s="129"/>
      <c r="I171" s="129"/>
      <c r="J171" s="129"/>
      <c r="K171" s="129"/>
      <c r="L171" s="129"/>
    </row>
    <row r="172" spans="1:12" x14ac:dyDescent="0.25">
      <c r="A172" s="129"/>
      <c r="H172" s="129"/>
      <c r="I172" s="129"/>
      <c r="J172" s="129"/>
      <c r="K172" s="129"/>
      <c r="L172" s="129"/>
    </row>
    <row r="173" spans="1:12" x14ac:dyDescent="0.25">
      <c r="A173" s="129"/>
      <c r="H173" s="129"/>
      <c r="I173" s="129"/>
      <c r="J173" s="129"/>
      <c r="K173" s="129"/>
      <c r="L173" s="129"/>
    </row>
    <row r="174" spans="1:12" x14ac:dyDescent="0.25">
      <c r="A174" s="129"/>
      <c r="H174" s="129"/>
      <c r="I174" s="129"/>
      <c r="J174" s="129"/>
      <c r="K174" s="129"/>
      <c r="L174" s="129"/>
    </row>
    <row r="175" spans="1:12" x14ac:dyDescent="0.25">
      <c r="A175" s="129"/>
      <c r="H175" s="129"/>
      <c r="I175" s="129"/>
      <c r="J175" s="129"/>
      <c r="K175" s="129"/>
      <c r="L175" s="129"/>
    </row>
    <row r="176" spans="1:12" x14ac:dyDescent="0.25">
      <c r="A176" s="129"/>
      <c r="H176" s="129"/>
      <c r="I176" s="129"/>
      <c r="J176" s="129"/>
      <c r="K176" s="129"/>
      <c r="L176" s="129"/>
    </row>
    <row r="177" spans="1:12" x14ac:dyDescent="0.25">
      <c r="A177" s="129"/>
      <c r="H177" s="129"/>
      <c r="I177" s="129"/>
      <c r="J177" s="129"/>
      <c r="K177" s="129"/>
      <c r="L177" s="129"/>
    </row>
    <row r="178" spans="1:12" x14ac:dyDescent="0.25">
      <c r="A178" s="129"/>
      <c r="H178" s="129"/>
      <c r="I178" s="129"/>
      <c r="J178" s="129"/>
      <c r="K178" s="129"/>
      <c r="L178" s="129"/>
    </row>
    <row r="179" spans="1:12" x14ac:dyDescent="0.25">
      <c r="A179" s="129"/>
      <c r="H179" s="129"/>
      <c r="I179" s="129"/>
      <c r="J179" s="129"/>
      <c r="K179" s="129"/>
      <c r="L179" s="129"/>
    </row>
    <row r="180" spans="1:12" x14ac:dyDescent="0.25">
      <c r="A180" s="129"/>
      <c r="H180" s="129"/>
      <c r="I180" s="129"/>
      <c r="J180" s="129"/>
      <c r="K180" s="129"/>
      <c r="L180" s="129"/>
    </row>
    <row r="181" spans="1:12" x14ac:dyDescent="0.25">
      <c r="A181" s="129"/>
      <c r="H181" s="129"/>
      <c r="I181" s="129"/>
      <c r="J181" s="129"/>
      <c r="K181" s="129"/>
      <c r="L181" s="129"/>
    </row>
    <row r="182" spans="1:12" x14ac:dyDescent="0.25">
      <c r="A182" s="129"/>
      <c r="H182" s="129"/>
      <c r="I182" s="129"/>
      <c r="J182" s="129"/>
      <c r="K182" s="129"/>
      <c r="L182" s="129"/>
    </row>
    <row r="183" spans="1:12" x14ac:dyDescent="0.25">
      <c r="A183" s="129"/>
      <c r="H183" s="129"/>
      <c r="I183" s="129"/>
      <c r="J183" s="129"/>
      <c r="K183" s="129"/>
      <c r="L183" s="129"/>
    </row>
    <row r="184" spans="1:12" x14ac:dyDescent="0.25">
      <c r="A184" s="129"/>
      <c r="H184" s="129"/>
      <c r="I184" s="129"/>
      <c r="J184" s="129"/>
      <c r="K184" s="129"/>
      <c r="L184" s="129"/>
    </row>
    <row r="185" spans="1:12" x14ac:dyDescent="0.25">
      <c r="A185" s="129"/>
      <c r="H185" s="129"/>
      <c r="I185" s="129"/>
      <c r="J185" s="129"/>
      <c r="K185" s="129"/>
      <c r="L185" s="129"/>
    </row>
    <row r="186" spans="1:12" x14ac:dyDescent="0.25">
      <c r="A186" s="129"/>
      <c r="H186" s="129"/>
      <c r="I186" s="129"/>
      <c r="J186" s="129"/>
      <c r="K186" s="129"/>
      <c r="L186" s="129"/>
    </row>
    <row r="187" spans="1:12" x14ac:dyDescent="0.25">
      <c r="A187" s="129"/>
      <c r="H187" s="129"/>
      <c r="I187" s="129"/>
      <c r="J187" s="129"/>
      <c r="K187" s="129"/>
      <c r="L187" s="129"/>
    </row>
    <row r="188" spans="1:12" x14ac:dyDescent="0.25">
      <c r="A188" s="129"/>
      <c r="H188" s="129"/>
      <c r="I188" s="129"/>
      <c r="J188" s="129"/>
      <c r="K188" s="129"/>
      <c r="L188" s="129"/>
    </row>
    <row r="189" spans="1:12" x14ac:dyDescent="0.25">
      <c r="A189" s="129"/>
      <c r="H189" s="129"/>
      <c r="I189" s="129"/>
      <c r="J189" s="129"/>
      <c r="K189" s="129"/>
      <c r="L189" s="129"/>
    </row>
    <row r="190" spans="1:12" x14ac:dyDescent="0.25">
      <c r="A190" s="129"/>
      <c r="H190" s="129"/>
      <c r="I190" s="129"/>
      <c r="J190" s="129"/>
      <c r="K190" s="129"/>
      <c r="L190" s="129"/>
    </row>
    <row r="191" spans="1:12" x14ac:dyDescent="0.25">
      <c r="A191" s="129"/>
      <c r="H191" s="129"/>
      <c r="I191" s="129"/>
      <c r="J191" s="129"/>
      <c r="K191" s="129"/>
      <c r="L191" s="129"/>
    </row>
    <row r="192" spans="1:12" x14ac:dyDescent="0.25">
      <c r="A192" s="129"/>
      <c r="H192" s="129"/>
      <c r="I192" s="129"/>
      <c r="J192" s="129"/>
      <c r="K192" s="129"/>
      <c r="L192" s="129"/>
    </row>
    <row r="193" spans="1:12" x14ac:dyDescent="0.25">
      <c r="A193" s="129"/>
      <c r="H193" s="129"/>
      <c r="I193" s="129"/>
      <c r="J193" s="129"/>
      <c r="K193" s="129"/>
      <c r="L193" s="129"/>
    </row>
    <row r="194" spans="1:12" x14ac:dyDescent="0.25">
      <c r="A194" s="129"/>
      <c r="H194" s="129"/>
      <c r="I194" s="129"/>
      <c r="J194" s="129"/>
      <c r="K194" s="129"/>
      <c r="L194" s="129"/>
    </row>
    <row r="195" spans="1:12" x14ac:dyDescent="0.25">
      <c r="A195" s="129"/>
      <c r="H195" s="129"/>
      <c r="I195" s="129"/>
      <c r="J195" s="129"/>
      <c r="K195" s="129"/>
      <c r="L195" s="129"/>
    </row>
    <row r="196" spans="1:12" x14ac:dyDescent="0.25">
      <c r="A196" s="129"/>
      <c r="H196" s="129"/>
      <c r="I196" s="129"/>
      <c r="J196" s="129"/>
      <c r="K196" s="129"/>
      <c r="L196" s="129"/>
    </row>
    <row r="197" spans="1:12" x14ac:dyDescent="0.25">
      <c r="A197" s="129"/>
      <c r="H197" s="129"/>
      <c r="I197" s="129"/>
      <c r="J197" s="129"/>
      <c r="K197" s="129"/>
      <c r="L197" s="129"/>
    </row>
    <row r="198" spans="1:12" x14ac:dyDescent="0.25">
      <c r="A198" s="129"/>
      <c r="H198" s="129"/>
      <c r="I198" s="129"/>
      <c r="J198" s="129"/>
      <c r="K198" s="129"/>
      <c r="L198" s="129"/>
    </row>
    <row r="199" spans="1:12" x14ac:dyDescent="0.25">
      <c r="A199" s="129"/>
      <c r="H199" s="129"/>
      <c r="I199" s="129"/>
      <c r="J199" s="129"/>
      <c r="K199" s="129"/>
      <c r="L199" s="129"/>
    </row>
    <row r="200" spans="1:12" x14ac:dyDescent="0.25">
      <c r="A200" s="129"/>
      <c r="H200" s="129"/>
      <c r="I200" s="129"/>
      <c r="J200" s="129"/>
      <c r="K200" s="129"/>
      <c r="L200" s="129"/>
    </row>
    <row r="201" spans="1:12" x14ac:dyDescent="0.25">
      <c r="A201" s="129"/>
      <c r="H201" s="129"/>
      <c r="I201" s="129"/>
      <c r="J201" s="129"/>
      <c r="K201" s="129"/>
      <c r="L201" s="129"/>
    </row>
    <row r="202" spans="1:12" x14ac:dyDescent="0.25">
      <c r="A202" s="129"/>
      <c r="H202" s="129"/>
      <c r="I202" s="129"/>
      <c r="J202" s="129"/>
      <c r="K202" s="129"/>
      <c r="L202" s="129"/>
    </row>
    <row r="203" spans="1:12" x14ac:dyDescent="0.25">
      <c r="A203" s="129"/>
      <c r="H203" s="129"/>
      <c r="I203" s="129"/>
      <c r="J203" s="129"/>
      <c r="K203" s="129"/>
      <c r="L203" s="129"/>
    </row>
    <row r="204" spans="1:12" x14ac:dyDescent="0.25">
      <c r="A204" s="129"/>
      <c r="H204" s="129"/>
      <c r="I204" s="129"/>
      <c r="J204" s="129"/>
      <c r="K204" s="129"/>
      <c r="L204" s="129"/>
    </row>
    <row r="205" spans="1:12" x14ac:dyDescent="0.25">
      <c r="A205" s="129"/>
      <c r="H205" s="129"/>
      <c r="I205" s="129"/>
      <c r="J205" s="129"/>
      <c r="K205" s="129"/>
      <c r="L205" s="129"/>
    </row>
    <row r="206" spans="1:12" x14ac:dyDescent="0.25">
      <c r="A206" s="129"/>
      <c r="H206" s="129"/>
      <c r="I206" s="129"/>
      <c r="J206" s="129"/>
      <c r="K206" s="129"/>
      <c r="L206" s="129"/>
    </row>
    <row r="207" spans="1:12" x14ac:dyDescent="0.25">
      <c r="A207" s="129"/>
      <c r="H207" s="129"/>
      <c r="I207" s="129"/>
      <c r="J207" s="129"/>
      <c r="K207" s="129"/>
      <c r="L207" s="129"/>
    </row>
    <row r="208" spans="1:12" x14ac:dyDescent="0.25">
      <c r="A208" s="129"/>
      <c r="H208" s="129"/>
      <c r="I208" s="129"/>
      <c r="J208" s="129"/>
      <c r="K208" s="129"/>
      <c r="L208" s="129"/>
    </row>
    <row r="209" spans="1:12" x14ac:dyDescent="0.25">
      <c r="A209" s="129"/>
      <c r="H209" s="129"/>
      <c r="I209" s="129"/>
      <c r="J209" s="129"/>
      <c r="K209" s="129"/>
      <c r="L209" s="129"/>
    </row>
    <row r="210" spans="1:12" x14ac:dyDescent="0.25">
      <c r="A210" s="129"/>
      <c r="H210" s="129"/>
      <c r="I210" s="129"/>
      <c r="J210" s="129"/>
      <c r="K210" s="129"/>
      <c r="L210" s="129"/>
    </row>
    <row r="211" spans="1:12" x14ac:dyDescent="0.25">
      <c r="A211" s="129"/>
      <c r="H211" s="129"/>
      <c r="I211" s="129"/>
      <c r="J211" s="129"/>
      <c r="K211" s="129"/>
      <c r="L211" s="129"/>
    </row>
    <row r="212" spans="1:12" x14ac:dyDescent="0.25">
      <c r="A212" s="129"/>
      <c r="H212" s="129"/>
      <c r="I212" s="129"/>
      <c r="J212" s="129"/>
      <c r="K212" s="129"/>
      <c r="L212" s="129"/>
    </row>
    <row r="213" spans="1:12" x14ac:dyDescent="0.25">
      <c r="A213" s="129"/>
      <c r="H213" s="129"/>
      <c r="I213" s="129"/>
      <c r="J213" s="129"/>
      <c r="K213" s="129"/>
      <c r="L213" s="129"/>
    </row>
    <row r="214" spans="1:12" x14ac:dyDescent="0.25">
      <c r="A214" s="129"/>
      <c r="H214" s="129"/>
      <c r="I214" s="129"/>
      <c r="J214" s="129"/>
      <c r="K214" s="129"/>
      <c r="L214" s="129"/>
    </row>
    <row r="215" spans="1:12" x14ac:dyDescent="0.25">
      <c r="A215" s="129"/>
      <c r="H215" s="129"/>
      <c r="I215" s="129"/>
      <c r="J215" s="129"/>
      <c r="K215" s="129"/>
      <c r="L215" s="129"/>
    </row>
    <row r="216" spans="1:12" x14ac:dyDescent="0.25">
      <c r="A216" s="129"/>
      <c r="H216" s="129"/>
      <c r="I216" s="129"/>
      <c r="J216" s="129"/>
      <c r="K216" s="129"/>
      <c r="L216" s="129"/>
    </row>
    <row r="217" spans="1:12" x14ac:dyDescent="0.25">
      <c r="A217" s="129"/>
      <c r="H217" s="129"/>
      <c r="I217" s="129"/>
      <c r="J217" s="129"/>
      <c r="K217" s="129"/>
      <c r="L217" s="129"/>
    </row>
    <row r="218" spans="1:12" x14ac:dyDescent="0.25">
      <c r="A218" s="129"/>
      <c r="H218" s="129"/>
      <c r="I218" s="129"/>
      <c r="J218" s="129"/>
      <c r="K218" s="129"/>
      <c r="L218" s="129"/>
    </row>
    <row r="219" spans="1:12" x14ac:dyDescent="0.25">
      <c r="A219" s="129"/>
      <c r="H219" s="129"/>
      <c r="I219" s="129"/>
      <c r="J219" s="129"/>
      <c r="K219" s="129"/>
      <c r="L219" s="129"/>
    </row>
    <row r="220" spans="1:12" x14ac:dyDescent="0.25">
      <c r="A220" s="129"/>
      <c r="H220" s="129"/>
      <c r="I220" s="129"/>
      <c r="J220" s="129"/>
      <c r="K220" s="129"/>
      <c r="L220" s="129"/>
    </row>
    <row r="221" spans="1:12" x14ac:dyDescent="0.25">
      <c r="A221" s="129"/>
      <c r="H221" s="129"/>
      <c r="I221" s="129"/>
      <c r="J221" s="129"/>
      <c r="K221" s="129"/>
      <c r="L221" s="129"/>
    </row>
    <row r="222" spans="1:12" x14ac:dyDescent="0.25">
      <c r="A222" s="129"/>
      <c r="H222" s="129"/>
      <c r="I222" s="129"/>
      <c r="J222" s="129"/>
      <c r="K222" s="129"/>
      <c r="L222" s="129"/>
    </row>
    <row r="223" spans="1:12" x14ac:dyDescent="0.25">
      <c r="A223" s="129"/>
      <c r="H223" s="129"/>
      <c r="I223" s="129"/>
      <c r="J223" s="129"/>
      <c r="K223" s="129"/>
      <c r="L223" s="129"/>
    </row>
    <row r="224" spans="1:12" x14ac:dyDescent="0.25">
      <c r="A224" s="129"/>
      <c r="H224" s="129"/>
      <c r="I224" s="129"/>
      <c r="J224" s="129"/>
      <c r="K224" s="129"/>
      <c r="L224" s="129"/>
    </row>
    <row r="225" spans="1:12" x14ac:dyDescent="0.25">
      <c r="A225" s="129"/>
      <c r="H225" s="129"/>
      <c r="I225" s="129"/>
      <c r="J225" s="129"/>
      <c r="K225" s="129"/>
      <c r="L225" s="129"/>
    </row>
    <row r="226" spans="1:12" x14ac:dyDescent="0.25">
      <c r="A226" s="129"/>
      <c r="H226" s="129"/>
      <c r="I226" s="129"/>
      <c r="J226" s="129"/>
      <c r="K226" s="129"/>
      <c r="L226" s="129"/>
    </row>
    <row r="227" spans="1:12" x14ac:dyDescent="0.25">
      <c r="A227" s="129"/>
      <c r="H227" s="129"/>
      <c r="I227" s="129"/>
      <c r="J227" s="129"/>
      <c r="K227" s="129"/>
      <c r="L227" s="129"/>
    </row>
    <row r="228" spans="1:12" x14ac:dyDescent="0.25">
      <c r="A228" s="129"/>
      <c r="H228" s="129"/>
      <c r="I228" s="129"/>
      <c r="J228" s="129"/>
      <c r="K228" s="129"/>
      <c r="L228" s="129"/>
    </row>
    <row r="229" spans="1:12" x14ac:dyDescent="0.25">
      <c r="A229" s="129"/>
      <c r="H229" s="129"/>
      <c r="I229" s="129"/>
      <c r="J229" s="129"/>
      <c r="K229" s="129"/>
      <c r="L229" s="129"/>
    </row>
    <row r="230" spans="1:12" x14ac:dyDescent="0.25">
      <c r="A230" s="129"/>
      <c r="H230" s="129"/>
      <c r="I230" s="129"/>
      <c r="J230" s="129"/>
      <c r="K230" s="129"/>
      <c r="L230" s="129"/>
    </row>
    <row r="231" spans="1:12" x14ac:dyDescent="0.25">
      <c r="A231" s="129"/>
      <c r="H231" s="129"/>
      <c r="I231" s="129"/>
      <c r="J231" s="129"/>
      <c r="K231" s="129"/>
      <c r="L231" s="129"/>
    </row>
    <row r="232" spans="1:12" x14ac:dyDescent="0.25">
      <c r="A232" s="129"/>
      <c r="H232" s="129"/>
      <c r="I232" s="129"/>
      <c r="J232" s="129"/>
      <c r="K232" s="129"/>
      <c r="L232" s="129"/>
    </row>
    <row r="233" spans="1:12" x14ac:dyDescent="0.25">
      <c r="A233" s="129"/>
      <c r="H233" s="129"/>
      <c r="I233" s="129"/>
      <c r="J233" s="129"/>
      <c r="K233" s="129"/>
      <c r="L233" s="129"/>
    </row>
    <row r="234" spans="1:12" x14ac:dyDescent="0.25">
      <c r="A234" s="129"/>
      <c r="H234" s="129"/>
      <c r="I234" s="129"/>
      <c r="J234" s="129"/>
      <c r="K234" s="129"/>
      <c r="L234" s="129"/>
    </row>
    <row r="235" spans="1:12" x14ac:dyDescent="0.25">
      <c r="A235" s="129"/>
      <c r="H235" s="129"/>
      <c r="I235" s="129"/>
      <c r="J235" s="129"/>
      <c r="K235" s="129"/>
      <c r="L235" s="129"/>
    </row>
    <row r="236" spans="1:12" x14ac:dyDescent="0.25">
      <c r="A236" s="129"/>
      <c r="H236" s="129"/>
      <c r="I236" s="129"/>
      <c r="J236" s="129"/>
      <c r="K236" s="129"/>
      <c r="L236" s="129"/>
    </row>
    <row r="237" spans="1:12" x14ac:dyDescent="0.25">
      <c r="A237" s="129"/>
      <c r="H237" s="129"/>
      <c r="I237" s="129"/>
      <c r="J237" s="129"/>
      <c r="K237" s="129"/>
      <c r="L237" s="129"/>
    </row>
    <row r="238" spans="1:12" x14ac:dyDescent="0.25">
      <c r="A238" s="129"/>
      <c r="H238" s="129"/>
      <c r="I238" s="129"/>
      <c r="J238" s="129"/>
      <c r="K238" s="129"/>
      <c r="L238" s="129"/>
    </row>
    <row r="239" spans="1:12" x14ac:dyDescent="0.25">
      <c r="A239" s="129"/>
      <c r="H239" s="129"/>
      <c r="I239" s="129"/>
      <c r="J239" s="129"/>
      <c r="K239" s="129"/>
      <c r="L239" s="129"/>
    </row>
    <row r="240" spans="1:12" x14ac:dyDescent="0.25">
      <c r="A240" s="129"/>
      <c r="H240" s="129"/>
      <c r="I240" s="129"/>
      <c r="J240" s="129"/>
      <c r="K240" s="129"/>
      <c r="L240" s="129"/>
    </row>
    <row r="241" spans="1:12" x14ac:dyDescent="0.25">
      <c r="A241" s="129"/>
      <c r="H241" s="129"/>
      <c r="I241" s="129"/>
      <c r="J241" s="129"/>
      <c r="K241" s="129"/>
      <c r="L241" s="129"/>
    </row>
    <row r="242" spans="1:12" x14ac:dyDescent="0.25">
      <c r="A242" s="129"/>
      <c r="H242" s="129"/>
      <c r="I242" s="129"/>
      <c r="J242" s="129"/>
      <c r="K242" s="129"/>
      <c r="L242" s="129"/>
    </row>
    <row r="243" spans="1:12" x14ac:dyDescent="0.25">
      <c r="A243" s="129"/>
      <c r="H243" s="129"/>
      <c r="I243" s="129"/>
      <c r="J243" s="129"/>
      <c r="K243" s="129"/>
      <c r="L243" s="129"/>
    </row>
    <row r="244" spans="1:12" x14ac:dyDescent="0.25">
      <c r="A244" s="129"/>
      <c r="H244" s="129"/>
      <c r="I244" s="129"/>
      <c r="J244" s="129"/>
      <c r="K244" s="129"/>
      <c r="L244" s="129"/>
    </row>
    <row r="245" spans="1:12" x14ac:dyDescent="0.25">
      <c r="A245" s="129"/>
      <c r="H245" s="129"/>
      <c r="I245" s="129"/>
      <c r="J245" s="129"/>
      <c r="K245" s="129"/>
      <c r="L245" s="129"/>
    </row>
    <row r="246" spans="1:12" x14ac:dyDescent="0.25">
      <c r="A246" s="129"/>
      <c r="H246" s="129"/>
      <c r="I246" s="129"/>
      <c r="J246" s="129"/>
      <c r="K246" s="129"/>
      <c r="L246" s="129"/>
    </row>
    <row r="247" spans="1:12" x14ac:dyDescent="0.25">
      <c r="A247" s="129"/>
      <c r="H247" s="129"/>
      <c r="I247" s="129"/>
      <c r="J247" s="129"/>
      <c r="K247" s="129"/>
      <c r="L247" s="129"/>
    </row>
    <row r="248" spans="1:12" x14ac:dyDescent="0.25">
      <c r="A248" s="129"/>
      <c r="H248" s="129"/>
      <c r="I248" s="129"/>
      <c r="J248" s="129"/>
      <c r="K248" s="129"/>
      <c r="L248" s="129"/>
    </row>
    <row r="249" spans="1:12" x14ac:dyDescent="0.25">
      <c r="A249" s="129"/>
      <c r="H249" s="129"/>
      <c r="I249" s="129"/>
      <c r="J249" s="129"/>
      <c r="K249" s="129"/>
      <c r="L249" s="129"/>
    </row>
    <row r="250" spans="1:12" x14ac:dyDescent="0.25">
      <c r="A250" s="129"/>
      <c r="H250" s="129"/>
      <c r="I250" s="129"/>
      <c r="J250" s="129"/>
      <c r="K250" s="129"/>
      <c r="L250" s="129"/>
    </row>
    <row r="251" spans="1:12" x14ac:dyDescent="0.25">
      <c r="A251" s="129"/>
      <c r="H251" s="129"/>
      <c r="I251" s="129"/>
      <c r="J251" s="129"/>
      <c r="K251" s="129"/>
      <c r="L251" s="129"/>
    </row>
    <row r="252" spans="1:12" x14ac:dyDescent="0.25">
      <c r="A252" s="129"/>
      <c r="H252" s="129"/>
      <c r="I252" s="129"/>
      <c r="J252" s="129"/>
      <c r="K252" s="129"/>
      <c r="L252" s="129"/>
    </row>
    <row r="253" spans="1:12" x14ac:dyDescent="0.25">
      <c r="A253" s="129"/>
      <c r="H253" s="129"/>
      <c r="I253" s="129"/>
      <c r="J253" s="129"/>
      <c r="K253" s="129"/>
      <c r="L253" s="129"/>
    </row>
    <row r="254" spans="1:12" x14ac:dyDescent="0.25">
      <c r="A254" s="129"/>
      <c r="H254" s="129"/>
      <c r="I254" s="129"/>
      <c r="J254" s="129"/>
      <c r="K254" s="129"/>
      <c r="L254" s="129"/>
    </row>
    <row r="255" spans="1:12" x14ac:dyDescent="0.25">
      <c r="A255" s="129"/>
      <c r="H255" s="129"/>
      <c r="I255" s="129"/>
      <c r="J255" s="129"/>
      <c r="K255" s="129"/>
      <c r="L255" s="129"/>
    </row>
    <row r="256" spans="1:12" x14ac:dyDescent="0.25">
      <c r="A256" s="129"/>
      <c r="H256" s="129"/>
      <c r="I256" s="129"/>
      <c r="J256" s="129"/>
      <c r="K256" s="129"/>
      <c r="L256" s="129"/>
    </row>
    <row r="257" spans="1:12" x14ac:dyDescent="0.25">
      <c r="A257" s="129"/>
      <c r="H257" s="129"/>
      <c r="I257" s="129"/>
      <c r="J257" s="129"/>
      <c r="K257" s="129"/>
      <c r="L257" s="129"/>
    </row>
    <row r="258" spans="1:12" x14ac:dyDescent="0.25">
      <c r="A258" s="129"/>
      <c r="H258" s="129"/>
      <c r="I258" s="129"/>
      <c r="J258" s="129"/>
      <c r="K258" s="129"/>
      <c r="L258" s="129"/>
    </row>
    <row r="259" spans="1:12" x14ac:dyDescent="0.25">
      <c r="A259" s="129"/>
      <c r="H259" s="129"/>
      <c r="I259" s="129"/>
      <c r="J259" s="129"/>
      <c r="K259" s="129"/>
      <c r="L259" s="129"/>
    </row>
    <row r="260" spans="1:12" x14ac:dyDescent="0.25">
      <c r="A260" s="129"/>
      <c r="H260" s="129"/>
      <c r="I260" s="129"/>
      <c r="J260" s="129"/>
      <c r="K260" s="129"/>
      <c r="L260" s="129"/>
    </row>
    <row r="261" spans="1:12" x14ac:dyDescent="0.25">
      <c r="A261" s="129"/>
      <c r="H261" s="129"/>
      <c r="I261" s="129"/>
      <c r="J261" s="129"/>
      <c r="K261" s="129"/>
      <c r="L261" s="129"/>
    </row>
    <row r="262" spans="1:12" x14ac:dyDescent="0.25">
      <c r="A262" s="129"/>
      <c r="H262" s="129"/>
      <c r="I262" s="129"/>
      <c r="J262" s="129"/>
      <c r="K262" s="129"/>
      <c r="L262" s="129"/>
    </row>
    <row r="263" spans="1:12" x14ac:dyDescent="0.25">
      <c r="A263" s="129"/>
      <c r="H263" s="129"/>
      <c r="I263" s="129"/>
      <c r="J263" s="129"/>
      <c r="K263" s="129"/>
      <c r="L263" s="129"/>
    </row>
    <row r="264" spans="1:12" x14ac:dyDescent="0.25">
      <c r="A264" s="129"/>
      <c r="H264" s="129"/>
      <c r="I264" s="129"/>
      <c r="J264" s="129"/>
      <c r="K264" s="129"/>
      <c r="L264" s="129"/>
    </row>
    <row r="265" spans="1:12" x14ac:dyDescent="0.25">
      <c r="A265" s="129"/>
      <c r="H265" s="129"/>
      <c r="I265" s="129"/>
      <c r="J265" s="129"/>
      <c r="K265" s="129"/>
      <c r="L265" s="129"/>
    </row>
    <row r="266" spans="1:12" x14ac:dyDescent="0.25">
      <c r="A266" s="129"/>
      <c r="H266" s="129"/>
      <c r="I266" s="129"/>
      <c r="J266" s="129"/>
      <c r="K266" s="129"/>
      <c r="L266" s="129"/>
    </row>
    <row r="267" spans="1:12" x14ac:dyDescent="0.25">
      <c r="A267" s="129"/>
      <c r="H267" s="129"/>
      <c r="I267" s="129"/>
      <c r="J267" s="129"/>
      <c r="K267" s="129"/>
      <c r="L267" s="129"/>
    </row>
    <row r="268" spans="1:12" x14ac:dyDescent="0.25">
      <c r="A268" s="129"/>
      <c r="H268" s="129"/>
      <c r="I268" s="129"/>
      <c r="J268" s="129"/>
      <c r="K268" s="129"/>
      <c r="L268" s="129"/>
    </row>
    <row r="269" spans="1:12" x14ac:dyDescent="0.25">
      <c r="A269" s="129"/>
      <c r="H269" s="129"/>
      <c r="I269" s="129"/>
      <c r="J269" s="129"/>
      <c r="K269" s="129"/>
      <c r="L269" s="129"/>
    </row>
    <row r="270" spans="1:12" x14ac:dyDescent="0.25">
      <c r="A270" s="129"/>
      <c r="H270" s="129"/>
      <c r="I270" s="129"/>
      <c r="J270" s="129"/>
      <c r="K270" s="129"/>
      <c r="L270" s="129"/>
    </row>
    <row r="271" spans="1:12" x14ac:dyDescent="0.25">
      <c r="A271" s="129"/>
      <c r="H271" s="129"/>
      <c r="I271" s="129"/>
      <c r="J271" s="129"/>
      <c r="K271" s="129"/>
      <c r="L271" s="129"/>
    </row>
    <row r="272" spans="1:12" x14ac:dyDescent="0.25">
      <c r="A272" s="129"/>
      <c r="H272" s="129"/>
      <c r="I272" s="129"/>
      <c r="J272" s="129"/>
      <c r="K272" s="129"/>
      <c r="L272" s="129"/>
    </row>
    <row r="273" spans="1:12" x14ac:dyDescent="0.25">
      <c r="A273" s="129"/>
      <c r="H273" s="129"/>
      <c r="I273" s="129"/>
      <c r="J273" s="129"/>
      <c r="K273" s="129"/>
      <c r="L273" s="129"/>
    </row>
    <row r="274" spans="1:12" x14ac:dyDescent="0.25">
      <c r="A274" s="129"/>
      <c r="H274" s="129"/>
      <c r="I274" s="129"/>
      <c r="J274" s="129"/>
      <c r="K274" s="129"/>
      <c r="L274" s="129"/>
    </row>
    <row r="275" spans="1:12" x14ac:dyDescent="0.25">
      <c r="A275" s="129"/>
      <c r="H275" s="129"/>
      <c r="I275" s="129"/>
      <c r="J275" s="129"/>
      <c r="K275" s="129"/>
      <c r="L275" s="129"/>
    </row>
    <row r="276" spans="1:12" x14ac:dyDescent="0.25">
      <c r="A276" s="129"/>
      <c r="H276" s="129"/>
      <c r="I276" s="129"/>
      <c r="J276" s="129"/>
      <c r="K276" s="129"/>
      <c r="L276" s="129"/>
    </row>
    <row r="277" spans="1:12" x14ac:dyDescent="0.25">
      <c r="A277" s="129"/>
      <c r="H277" s="129"/>
      <c r="I277" s="129"/>
      <c r="J277" s="129"/>
      <c r="K277" s="129"/>
      <c r="L277" s="129"/>
    </row>
    <row r="278" spans="1:12" x14ac:dyDescent="0.25">
      <c r="A278" s="129"/>
      <c r="H278" s="129"/>
      <c r="I278" s="129"/>
      <c r="J278" s="129"/>
      <c r="K278" s="129"/>
      <c r="L278" s="129"/>
    </row>
    <row r="279" spans="1:12" x14ac:dyDescent="0.25">
      <c r="A279" s="129"/>
      <c r="H279" s="129"/>
      <c r="I279" s="129"/>
      <c r="J279" s="129"/>
      <c r="K279" s="129"/>
      <c r="L279" s="129"/>
    </row>
    <row r="280" spans="1:12" x14ac:dyDescent="0.25">
      <c r="A280" s="129"/>
      <c r="H280" s="129"/>
      <c r="I280" s="129"/>
      <c r="J280" s="129"/>
      <c r="K280" s="129"/>
      <c r="L280" s="129"/>
    </row>
    <row r="281" spans="1:12" x14ac:dyDescent="0.25">
      <c r="A281" s="129"/>
      <c r="H281" s="129"/>
      <c r="I281" s="129"/>
      <c r="J281" s="129"/>
      <c r="K281" s="129"/>
      <c r="L281" s="129"/>
    </row>
    <row r="282" spans="1:12" x14ac:dyDescent="0.25">
      <c r="A282" s="129"/>
      <c r="H282" s="129"/>
      <c r="I282" s="129"/>
      <c r="J282" s="129"/>
      <c r="K282" s="129"/>
      <c r="L282" s="129"/>
    </row>
    <row r="283" spans="1:12" x14ac:dyDescent="0.25">
      <c r="A283" s="129"/>
      <c r="H283" s="129"/>
      <c r="I283" s="129"/>
      <c r="J283" s="129"/>
      <c r="K283" s="129"/>
      <c r="L283" s="129"/>
    </row>
    <row r="284" spans="1:12" x14ac:dyDescent="0.25">
      <c r="A284" s="129"/>
      <c r="H284" s="129"/>
      <c r="I284" s="129"/>
      <c r="J284" s="129"/>
      <c r="K284" s="129"/>
      <c r="L284" s="129"/>
    </row>
    <row r="285" spans="1:12" x14ac:dyDescent="0.25">
      <c r="A285" s="129"/>
      <c r="H285" s="129"/>
      <c r="I285" s="129"/>
      <c r="J285" s="129"/>
      <c r="K285" s="129"/>
      <c r="L285" s="129"/>
    </row>
    <row r="286" spans="1:12" x14ac:dyDescent="0.25">
      <c r="A286" s="129"/>
      <c r="H286" s="129"/>
      <c r="I286" s="129"/>
      <c r="J286" s="129"/>
      <c r="K286" s="129"/>
      <c r="L286" s="129"/>
    </row>
    <row r="287" spans="1:12" x14ac:dyDescent="0.25">
      <c r="A287" s="129"/>
      <c r="H287" s="129"/>
      <c r="I287" s="129"/>
      <c r="J287" s="129"/>
      <c r="K287" s="129"/>
      <c r="L287" s="129"/>
    </row>
    <row r="288" spans="1:12" x14ac:dyDescent="0.25">
      <c r="A288" s="129"/>
      <c r="H288" s="129"/>
      <c r="I288" s="129"/>
      <c r="J288" s="129"/>
      <c r="K288" s="129"/>
      <c r="L288" s="129"/>
    </row>
    <row r="289" spans="1:12" x14ac:dyDescent="0.25">
      <c r="A289" s="129"/>
      <c r="H289" s="129"/>
      <c r="I289" s="129"/>
      <c r="J289" s="129"/>
      <c r="K289" s="129"/>
      <c r="L289" s="129"/>
    </row>
    <row r="290" spans="1:12" x14ac:dyDescent="0.25">
      <c r="A290" s="129"/>
      <c r="H290" s="129"/>
      <c r="I290" s="129"/>
      <c r="J290" s="129"/>
      <c r="K290" s="129"/>
      <c r="L290" s="129"/>
    </row>
    <row r="291" spans="1:12" x14ac:dyDescent="0.25">
      <c r="A291" s="129"/>
      <c r="H291" s="129"/>
      <c r="I291" s="129"/>
      <c r="J291" s="129"/>
      <c r="K291" s="129"/>
      <c r="L291" s="129"/>
    </row>
    <row r="292" spans="1:12" x14ac:dyDescent="0.25">
      <c r="A292" s="129"/>
      <c r="H292" s="129"/>
      <c r="I292" s="129"/>
      <c r="J292" s="129"/>
      <c r="K292" s="129"/>
      <c r="L292" s="129"/>
    </row>
    <row r="293" spans="1:12" x14ac:dyDescent="0.25">
      <c r="A293" s="129"/>
      <c r="H293" s="129"/>
      <c r="I293" s="129"/>
      <c r="J293" s="129"/>
      <c r="K293" s="129"/>
      <c r="L293" s="129"/>
    </row>
    <row r="294" spans="1:12" x14ac:dyDescent="0.25">
      <c r="A294" s="129"/>
      <c r="H294" s="129"/>
      <c r="I294" s="129"/>
      <c r="J294" s="129"/>
      <c r="K294" s="129"/>
      <c r="L294" s="129"/>
    </row>
    <row r="295" spans="1:12" x14ac:dyDescent="0.25">
      <c r="A295" s="129"/>
      <c r="H295" s="129"/>
      <c r="I295" s="129"/>
      <c r="J295" s="129"/>
      <c r="K295" s="129"/>
      <c r="L295" s="129"/>
    </row>
    <row r="296" spans="1:12" x14ac:dyDescent="0.25">
      <c r="A296" s="129"/>
      <c r="H296" s="129"/>
      <c r="I296" s="129"/>
      <c r="J296" s="129"/>
      <c r="K296" s="129"/>
      <c r="L296" s="129"/>
    </row>
    <row r="297" spans="1:12" x14ac:dyDescent="0.25">
      <c r="A297" s="129"/>
      <c r="H297" s="129"/>
      <c r="I297" s="129"/>
      <c r="J297" s="129"/>
      <c r="K297" s="129"/>
      <c r="L297" s="129"/>
    </row>
    <row r="298" spans="1:12" x14ac:dyDescent="0.25">
      <c r="A298" s="129"/>
      <c r="H298" s="129"/>
      <c r="I298" s="129"/>
      <c r="J298" s="129"/>
      <c r="K298" s="129"/>
      <c r="L298" s="129"/>
    </row>
    <row r="299" spans="1:12" x14ac:dyDescent="0.25">
      <c r="A299" s="129"/>
      <c r="H299" s="129"/>
      <c r="I299" s="129"/>
      <c r="J299" s="129"/>
      <c r="K299" s="129"/>
      <c r="L299" s="129"/>
    </row>
    <row r="300" spans="1:12" x14ac:dyDescent="0.25">
      <c r="A300" s="129"/>
      <c r="H300" s="129"/>
      <c r="I300" s="129"/>
      <c r="J300" s="129"/>
      <c r="K300" s="129"/>
      <c r="L300" s="129"/>
    </row>
    <row r="301" spans="1:12" x14ac:dyDescent="0.25">
      <c r="A301" s="129"/>
      <c r="H301" s="129"/>
      <c r="I301" s="129"/>
      <c r="J301" s="129"/>
      <c r="K301" s="129"/>
      <c r="L301" s="129"/>
    </row>
    <row r="302" spans="1:12" x14ac:dyDescent="0.25">
      <c r="A302" s="129"/>
      <c r="H302" s="129"/>
      <c r="I302" s="129"/>
      <c r="J302" s="129"/>
      <c r="K302" s="129"/>
      <c r="L302" s="129"/>
    </row>
    <row r="303" spans="1:12" x14ac:dyDescent="0.25">
      <c r="A303" s="129"/>
      <c r="H303" s="129"/>
      <c r="I303" s="129"/>
      <c r="J303" s="129"/>
      <c r="K303" s="129"/>
      <c r="L303" s="129"/>
    </row>
    <row r="304" spans="1:12" x14ac:dyDescent="0.25">
      <c r="A304" s="129"/>
      <c r="H304" s="129"/>
      <c r="I304" s="129"/>
      <c r="J304" s="129"/>
      <c r="K304" s="129"/>
      <c r="L304" s="129"/>
    </row>
    <row r="305" spans="1:12" x14ac:dyDescent="0.25">
      <c r="A305" s="129"/>
      <c r="H305" s="129"/>
      <c r="I305" s="129"/>
      <c r="J305" s="129"/>
      <c r="K305" s="129"/>
      <c r="L305" s="129"/>
    </row>
    <row r="306" spans="1:12" x14ac:dyDescent="0.25">
      <c r="A306" s="129"/>
      <c r="H306" s="129"/>
      <c r="I306" s="129"/>
      <c r="J306" s="129"/>
      <c r="K306" s="129"/>
      <c r="L306" s="129"/>
    </row>
    <row r="307" spans="1:12" x14ac:dyDescent="0.25">
      <c r="A307" s="129"/>
      <c r="H307" s="129"/>
      <c r="I307" s="129"/>
      <c r="J307" s="129"/>
      <c r="K307" s="129"/>
      <c r="L307" s="129"/>
    </row>
    <row r="308" spans="1:12" x14ac:dyDescent="0.25">
      <c r="A308" s="129"/>
      <c r="H308" s="129"/>
      <c r="I308" s="129"/>
      <c r="J308" s="129"/>
      <c r="K308" s="129"/>
      <c r="L308" s="129"/>
    </row>
    <row r="309" spans="1:12" x14ac:dyDescent="0.25">
      <c r="A309" s="129"/>
      <c r="H309" s="129"/>
      <c r="I309" s="129"/>
      <c r="J309" s="129"/>
      <c r="K309" s="129"/>
      <c r="L309" s="129"/>
    </row>
    <row r="310" spans="1:12" x14ac:dyDescent="0.25">
      <c r="A310" s="129"/>
      <c r="H310" s="129"/>
      <c r="I310" s="129"/>
      <c r="J310" s="129"/>
      <c r="K310" s="129"/>
      <c r="L310" s="129"/>
    </row>
    <row r="311" spans="1:12" x14ac:dyDescent="0.25">
      <c r="A311" s="129"/>
      <c r="H311" s="129"/>
      <c r="I311" s="129"/>
      <c r="J311" s="129"/>
      <c r="K311" s="129"/>
      <c r="L311" s="129"/>
    </row>
    <row r="312" spans="1:12" x14ac:dyDescent="0.25">
      <c r="A312" s="129"/>
      <c r="H312" s="129"/>
      <c r="I312" s="129"/>
      <c r="J312" s="129"/>
      <c r="K312" s="129"/>
      <c r="L312" s="129"/>
    </row>
    <row r="313" spans="1:12" x14ac:dyDescent="0.25">
      <c r="A313" s="129"/>
      <c r="H313" s="129"/>
      <c r="I313" s="129"/>
      <c r="J313" s="129"/>
      <c r="K313" s="129"/>
      <c r="L313" s="129"/>
    </row>
    <row r="314" spans="1:12" x14ac:dyDescent="0.25">
      <c r="A314" s="129"/>
      <c r="H314" s="129"/>
      <c r="I314" s="129"/>
      <c r="J314" s="129"/>
      <c r="K314" s="129"/>
      <c r="L314" s="129"/>
    </row>
    <row r="315" spans="1:12" x14ac:dyDescent="0.25">
      <c r="A315" s="129"/>
      <c r="H315" s="129"/>
      <c r="I315" s="129"/>
      <c r="J315" s="129"/>
      <c r="K315" s="129"/>
      <c r="L315" s="129"/>
    </row>
    <row r="316" spans="1:12" x14ac:dyDescent="0.25">
      <c r="A316" s="129"/>
      <c r="H316" s="129"/>
      <c r="I316" s="129"/>
      <c r="J316" s="129"/>
      <c r="K316" s="129"/>
      <c r="L316" s="129"/>
    </row>
    <row r="317" spans="1:12" x14ac:dyDescent="0.25">
      <c r="A317" s="129"/>
      <c r="H317" s="129"/>
      <c r="I317" s="129"/>
      <c r="J317" s="129"/>
      <c r="K317" s="129"/>
      <c r="L317" s="129"/>
    </row>
    <row r="318" spans="1:12" x14ac:dyDescent="0.25">
      <c r="A318" s="129"/>
      <c r="H318" s="129"/>
      <c r="I318" s="129"/>
      <c r="J318" s="129"/>
      <c r="K318" s="129"/>
      <c r="L318" s="129"/>
    </row>
    <row r="319" spans="1:12" x14ac:dyDescent="0.25">
      <c r="A319" s="129"/>
      <c r="H319" s="129"/>
      <c r="I319" s="129"/>
      <c r="J319" s="129"/>
      <c r="K319" s="129"/>
      <c r="L319" s="129"/>
    </row>
    <row r="320" spans="1:12" x14ac:dyDescent="0.25">
      <c r="A320" s="129"/>
      <c r="H320" s="129"/>
      <c r="I320" s="129"/>
      <c r="J320" s="129"/>
      <c r="K320" s="129"/>
      <c r="L320" s="129"/>
    </row>
    <row r="321" spans="1:12" x14ac:dyDescent="0.25">
      <c r="A321" s="129"/>
      <c r="H321" s="129"/>
      <c r="I321" s="129"/>
      <c r="J321" s="129"/>
      <c r="K321" s="129"/>
      <c r="L321" s="129"/>
    </row>
    <row r="322" spans="1:12" x14ac:dyDescent="0.25">
      <c r="A322" s="129"/>
      <c r="H322" s="129"/>
      <c r="I322" s="129"/>
      <c r="J322" s="129"/>
      <c r="K322" s="129"/>
      <c r="L322" s="129"/>
    </row>
    <row r="323" spans="1:12" x14ac:dyDescent="0.25">
      <c r="A323" s="129"/>
      <c r="H323" s="129"/>
      <c r="I323" s="129"/>
      <c r="J323" s="129"/>
      <c r="K323" s="129"/>
      <c r="L323" s="129"/>
    </row>
    <row r="324" spans="1:12" x14ac:dyDescent="0.25">
      <c r="A324" s="129"/>
      <c r="H324" s="129"/>
      <c r="I324" s="129"/>
      <c r="J324" s="129"/>
      <c r="K324" s="129"/>
      <c r="L324" s="129"/>
    </row>
    <row r="325" spans="1:12" x14ac:dyDescent="0.25">
      <c r="A325" s="129"/>
      <c r="H325" s="129"/>
      <c r="I325" s="129"/>
      <c r="J325" s="129"/>
      <c r="K325" s="129"/>
      <c r="L325" s="129"/>
    </row>
    <row r="326" spans="1:12" x14ac:dyDescent="0.25">
      <c r="A326" s="129"/>
      <c r="H326" s="129"/>
      <c r="I326" s="129"/>
      <c r="J326" s="129"/>
      <c r="K326" s="129"/>
      <c r="L326" s="129"/>
    </row>
    <row r="327" spans="1:12" x14ac:dyDescent="0.25">
      <c r="A327" s="129"/>
      <c r="H327" s="129"/>
      <c r="I327" s="129"/>
      <c r="J327" s="129"/>
      <c r="K327" s="129"/>
      <c r="L327" s="129"/>
    </row>
    <row r="328" spans="1:12" x14ac:dyDescent="0.25">
      <c r="A328" s="129"/>
      <c r="H328" s="129"/>
      <c r="I328" s="129"/>
      <c r="J328" s="129"/>
      <c r="K328" s="129"/>
      <c r="L328" s="129"/>
    </row>
    <row r="329" spans="1:12" x14ac:dyDescent="0.25">
      <c r="A329" s="129"/>
      <c r="H329" s="129"/>
      <c r="I329" s="129"/>
      <c r="J329" s="129"/>
      <c r="K329" s="129"/>
      <c r="L329" s="129"/>
    </row>
    <row r="330" spans="1:12" x14ac:dyDescent="0.25">
      <c r="A330" s="129"/>
      <c r="H330" s="129"/>
      <c r="I330" s="129"/>
      <c r="J330" s="129"/>
      <c r="K330" s="129"/>
      <c r="L330" s="129"/>
    </row>
    <row r="331" spans="1:12" x14ac:dyDescent="0.25">
      <c r="A331" s="129"/>
      <c r="H331" s="129"/>
      <c r="I331" s="129"/>
      <c r="J331" s="129"/>
      <c r="K331" s="129"/>
      <c r="L331" s="129"/>
    </row>
    <row r="332" spans="1:12" x14ac:dyDescent="0.25">
      <c r="A332" s="129"/>
      <c r="H332" s="129"/>
      <c r="I332" s="129"/>
      <c r="J332" s="129"/>
      <c r="K332" s="129"/>
      <c r="L332" s="129"/>
    </row>
    <row r="333" spans="1:12" x14ac:dyDescent="0.25">
      <c r="A333" s="129"/>
      <c r="H333" s="129"/>
      <c r="I333" s="129"/>
      <c r="J333" s="129"/>
      <c r="K333" s="129"/>
      <c r="L333" s="129"/>
    </row>
    <row r="334" spans="1:12" x14ac:dyDescent="0.25">
      <c r="A334" s="129"/>
      <c r="H334" s="129"/>
      <c r="I334" s="129"/>
      <c r="J334" s="129"/>
      <c r="K334" s="129"/>
      <c r="L334" s="129"/>
    </row>
    <row r="335" spans="1:12" x14ac:dyDescent="0.25">
      <c r="A335" s="129"/>
      <c r="H335" s="129"/>
      <c r="I335" s="129"/>
      <c r="J335" s="129"/>
      <c r="K335" s="129"/>
      <c r="L335" s="129"/>
    </row>
    <row r="336" spans="1:12" x14ac:dyDescent="0.25">
      <c r="A336" s="129"/>
      <c r="H336" s="129"/>
      <c r="I336" s="129"/>
      <c r="J336" s="129"/>
      <c r="K336" s="129"/>
      <c r="L336" s="129"/>
    </row>
    <row r="337" spans="1:12" x14ac:dyDescent="0.25">
      <c r="A337" s="129"/>
      <c r="H337" s="129"/>
      <c r="I337" s="129"/>
      <c r="J337" s="129"/>
      <c r="K337" s="129"/>
      <c r="L337" s="129"/>
    </row>
    <row r="338" spans="1:12" x14ac:dyDescent="0.25">
      <c r="A338" s="129"/>
      <c r="H338" s="129"/>
      <c r="I338" s="129"/>
      <c r="J338" s="129"/>
      <c r="K338" s="129"/>
      <c r="L338" s="129"/>
    </row>
    <row r="339" spans="1:12" x14ac:dyDescent="0.25">
      <c r="A339" s="129"/>
      <c r="H339" s="129"/>
      <c r="I339" s="129"/>
      <c r="J339" s="129"/>
      <c r="K339" s="129"/>
      <c r="L339" s="129"/>
    </row>
    <row r="340" spans="1:12" x14ac:dyDescent="0.25">
      <c r="A340" s="129"/>
      <c r="H340" s="129"/>
      <c r="I340" s="129"/>
      <c r="J340" s="129"/>
      <c r="K340" s="129"/>
      <c r="L340" s="129"/>
    </row>
    <row r="341" spans="1:12" x14ac:dyDescent="0.25">
      <c r="A341" s="129"/>
      <c r="H341" s="129"/>
      <c r="I341" s="129"/>
      <c r="J341" s="129"/>
      <c r="K341" s="129"/>
      <c r="L341" s="129"/>
    </row>
    <row r="342" spans="1:12" x14ac:dyDescent="0.25">
      <c r="A342" s="129"/>
      <c r="H342" s="129"/>
      <c r="I342" s="129"/>
      <c r="J342" s="129"/>
      <c r="K342" s="129"/>
      <c r="L342" s="129"/>
    </row>
    <row r="343" spans="1:12" x14ac:dyDescent="0.25">
      <c r="A343" s="129"/>
      <c r="H343" s="129"/>
      <c r="I343" s="129"/>
      <c r="J343" s="129"/>
      <c r="K343" s="129"/>
      <c r="L343" s="129"/>
    </row>
    <row r="344" spans="1:12" x14ac:dyDescent="0.25">
      <c r="A344" s="129"/>
      <c r="H344" s="129"/>
      <c r="I344" s="129"/>
      <c r="J344" s="129"/>
      <c r="K344" s="129"/>
      <c r="L344" s="129"/>
    </row>
    <row r="345" spans="1:12" x14ac:dyDescent="0.25">
      <c r="A345" s="129"/>
      <c r="H345" s="129"/>
      <c r="I345" s="129"/>
      <c r="J345" s="129"/>
      <c r="K345" s="129"/>
      <c r="L345" s="129"/>
    </row>
    <row r="346" spans="1:12" x14ac:dyDescent="0.25">
      <c r="A346" s="129"/>
      <c r="H346" s="129"/>
      <c r="I346" s="129"/>
      <c r="J346" s="129"/>
      <c r="K346" s="129"/>
      <c r="L346" s="129"/>
    </row>
    <row r="347" spans="1:12" x14ac:dyDescent="0.25">
      <c r="A347" s="129"/>
      <c r="H347" s="129"/>
      <c r="I347" s="129"/>
      <c r="J347" s="129"/>
      <c r="K347" s="129"/>
      <c r="L347" s="129"/>
    </row>
    <row r="348" spans="1:12" x14ac:dyDescent="0.25">
      <c r="A348" s="129"/>
      <c r="H348" s="129"/>
      <c r="I348" s="129"/>
      <c r="J348" s="129"/>
      <c r="K348" s="129"/>
      <c r="L348" s="129"/>
    </row>
    <row r="349" spans="1:12" x14ac:dyDescent="0.25">
      <c r="A349" s="129"/>
      <c r="H349" s="129"/>
      <c r="I349" s="129"/>
      <c r="J349" s="129"/>
      <c r="K349" s="129"/>
      <c r="L349" s="129"/>
    </row>
    <row r="350" spans="1:12" x14ac:dyDescent="0.25">
      <c r="A350" s="129"/>
      <c r="H350" s="129"/>
      <c r="I350" s="129"/>
      <c r="J350" s="129"/>
      <c r="K350" s="129"/>
      <c r="L350" s="129"/>
    </row>
    <row r="351" spans="1:12" x14ac:dyDescent="0.25">
      <c r="A351" s="129"/>
      <c r="H351" s="129"/>
      <c r="I351" s="129"/>
      <c r="J351" s="129"/>
      <c r="K351" s="129"/>
      <c r="L351" s="129"/>
    </row>
    <row r="352" spans="1:12" x14ac:dyDescent="0.25">
      <c r="A352" s="129"/>
      <c r="H352" s="129"/>
      <c r="I352" s="129"/>
      <c r="J352" s="129"/>
      <c r="K352" s="129"/>
      <c r="L352" s="129"/>
    </row>
    <row r="353" spans="1:12" x14ac:dyDescent="0.25">
      <c r="A353" s="129"/>
      <c r="H353" s="129"/>
      <c r="I353" s="129"/>
      <c r="J353" s="129"/>
      <c r="K353" s="129"/>
      <c r="L353" s="129"/>
    </row>
    <row r="354" spans="1:12" x14ac:dyDescent="0.25">
      <c r="A354" s="129"/>
      <c r="H354" s="129"/>
      <c r="I354" s="129"/>
      <c r="J354" s="129"/>
      <c r="K354" s="129"/>
      <c r="L354" s="129"/>
    </row>
    <row r="355" spans="1:12" x14ac:dyDescent="0.25">
      <c r="A355" s="129"/>
      <c r="H355" s="129"/>
      <c r="I355" s="129"/>
      <c r="J355" s="129"/>
      <c r="K355" s="129"/>
      <c r="L355" s="129"/>
    </row>
    <row r="356" spans="1:12" x14ac:dyDescent="0.25">
      <c r="A356" s="129"/>
      <c r="H356" s="129"/>
      <c r="I356" s="129"/>
      <c r="J356" s="129"/>
      <c r="K356" s="129"/>
      <c r="L356" s="129"/>
    </row>
    <row r="357" spans="1:12" x14ac:dyDescent="0.25">
      <c r="A357" s="129"/>
      <c r="H357" s="129"/>
      <c r="I357" s="129"/>
      <c r="J357" s="129"/>
      <c r="K357" s="129"/>
      <c r="L357" s="129"/>
    </row>
    <row r="358" spans="1:12" x14ac:dyDescent="0.25">
      <c r="A358" s="129"/>
      <c r="H358" s="129"/>
      <c r="I358" s="129"/>
      <c r="J358" s="129"/>
      <c r="K358" s="129"/>
      <c r="L358" s="129"/>
    </row>
    <row r="359" spans="1:12" x14ac:dyDescent="0.25">
      <c r="A359" s="129"/>
      <c r="H359" s="129"/>
      <c r="I359" s="129"/>
      <c r="J359" s="129"/>
      <c r="K359" s="129"/>
      <c r="L359" s="129"/>
    </row>
    <row r="360" spans="1:12" x14ac:dyDescent="0.25">
      <c r="A360" s="129"/>
      <c r="H360" s="129"/>
      <c r="I360" s="129"/>
      <c r="J360" s="129"/>
      <c r="K360" s="129"/>
      <c r="L360" s="129"/>
    </row>
    <row r="361" spans="1:12" x14ac:dyDescent="0.25">
      <c r="A361" s="129"/>
      <c r="H361" s="129"/>
      <c r="I361" s="129"/>
      <c r="J361" s="129"/>
      <c r="K361" s="129"/>
      <c r="L361" s="129"/>
    </row>
    <row r="362" spans="1:12" x14ac:dyDescent="0.25">
      <c r="A362" s="129"/>
      <c r="H362" s="129"/>
      <c r="I362" s="129"/>
      <c r="J362" s="129"/>
      <c r="K362" s="129"/>
      <c r="L362" s="129"/>
    </row>
    <row r="363" spans="1:12" x14ac:dyDescent="0.25">
      <c r="A363" s="129"/>
      <c r="H363" s="129"/>
      <c r="I363" s="129"/>
      <c r="J363" s="129"/>
      <c r="K363" s="129"/>
      <c r="L363" s="129"/>
    </row>
    <row r="364" spans="1:12" x14ac:dyDescent="0.25">
      <c r="A364" s="129"/>
      <c r="H364" s="129"/>
      <c r="I364" s="129"/>
      <c r="J364" s="129"/>
      <c r="K364" s="129"/>
      <c r="L364" s="129"/>
    </row>
    <row r="365" spans="1:12" x14ac:dyDescent="0.25">
      <c r="A365" s="129"/>
      <c r="H365" s="129"/>
      <c r="I365" s="129"/>
      <c r="J365" s="129"/>
      <c r="K365" s="129"/>
      <c r="L365" s="129"/>
    </row>
    <row r="366" spans="1:12" x14ac:dyDescent="0.25">
      <c r="A366" s="129"/>
      <c r="H366" s="129"/>
      <c r="I366" s="129"/>
      <c r="J366" s="129"/>
      <c r="K366" s="129"/>
      <c r="L366" s="129"/>
    </row>
    <row r="367" spans="1:12" x14ac:dyDescent="0.25">
      <c r="A367" s="129"/>
      <c r="H367" s="129"/>
      <c r="I367" s="129"/>
      <c r="J367" s="129"/>
      <c r="K367" s="129"/>
      <c r="L367" s="129"/>
    </row>
    <row r="368" spans="1:12" x14ac:dyDescent="0.25">
      <c r="A368" s="129"/>
      <c r="H368" s="129"/>
      <c r="I368" s="129"/>
      <c r="J368" s="129"/>
      <c r="K368" s="129"/>
      <c r="L368" s="129"/>
    </row>
    <row r="369" spans="1:12" x14ac:dyDescent="0.25">
      <c r="A369" s="129"/>
      <c r="H369" s="129"/>
      <c r="I369" s="129"/>
      <c r="J369" s="129"/>
      <c r="K369" s="129"/>
      <c r="L369" s="129"/>
    </row>
    <row r="370" spans="1:12" x14ac:dyDescent="0.25">
      <c r="A370" s="129"/>
      <c r="H370" s="129"/>
      <c r="I370" s="129"/>
      <c r="J370" s="129"/>
      <c r="K370" s="129"/>
      <c r="L370" s="129"/>
    </row>
    <row r="371" spans="1:12" x14ac:dyDescent="0.25">
      <c r="A371" s="129"/>
      <c r="H371" s="129"/>
      <c r="I371" s="129"/>
      <c r="J371" s="129"/>
      <c r="K371" s="129"/>
      <c r="L371" s="129"/>
    </row>
    <row r="372" spans="1:12" x14ac:dyDescent="0.25">
      <c r="A372" s="129"/>
      <c r="H372" s="129"/>
      <c r="I372" s="129"/>
      <c r="J372" s="129"/>
      <c r="K372" s="129"/>
      <c r="L372" s="129"/>
    </row>
    <row r="373" spans="1:12" x14ac:dyDescent="0.25">
      <c r="A373" s="129"/>
      <c r="H373" s="129"/>
      <c r="I373" s="129"/>
      <c r="J373" s="129"/>
      <c r="K373" s="129"/>
      <c r="L373" s="129"/>
    </row>
    <row r="374" spans="1:12" x14ac:dyDescent="0.25">
      <c r="A374" s="129"/>
      <c r="H374" s="129"/>
      <c r="I374" s="129"/>
      <c r="J374" s="129"/>
      <c r="K374" s="129"/>
      <c r="L374" s="129"/>
    </row>
    <row r="375" spans="1:12" x14ac:dyDescent="0.25">
      <c r="A375" s="129"/>
      <c r="H375" s="129"/>
      <c r="I375" s="129"/>
      <c r="J375" s="129"/>
      <c r="K375" s="129"/>
      <c r="L375" s="129"/>
    </row>
    <row r="376" spans="1:12" x14ac:dyDescent="0.25">
      <c r="A376" s="129"/>
      <c r="H376" s="129"/>
      <c r="I376" s="129"/>
      <c r="J376" s="129"/>
      <c r="K376" s="129"/>
      <c r="L376" s="129"/>
    </row>
    <row r="377" spans="1:12" x14ac:dyDescent="0.25">
      <c r="A377" s="129"/>
      <c r="H377" s="129"/>
      <c r="I377" s="129"/>
      <c r="J377" s="129"/>
      <c r="K377" s="129"/>
      <c r="L377" s="129"/>
    </row>
    <row r="378" spans="1:12" x14ac:dyDescent="0.25">
      <c r="A378" s="129"/>
      <c r="H378" s="129"/>
      <c r="I378" s="129"/>
      <c r="J378" s="129"/>
      <c r="K378" s="129"/>
      <c r="L378" s="129"/>
    </row>
    <row r="379" spans="1:12" x14ac:dyDescent="0.25">
      <c r="A379" s="129"/>
      <c r="H379" s="129"/>
      <c r="I379" s="129"/>
      <c r="J379" s="129"/>
      <c r="K379" s="129"/>
      <c r="L379" s="129"/>
    </row>
    <row r="380" spans="1:12" x14ac:dyDescent="0.25">
      <c r="A380" s="129"/>
      <c r="H380" s="129"/>
      <c r="I380" s="129"/>
      <c r="J380" s="129"/>
      <c r="K380" s="129"/>
      <c r="L380" s="129"/>
    </row>
    <row r="381" spans="1:12" x14ac:dyDescent="0.25">
      <c r="A381" s="129"/>
      <c r="H381" s="129"/>
      <c r="I381" s="129"/>
      <c r="J381" s="129"/>
      <c r="K381" s="129"/>
      <c r="L381" s="129"/>
    </row>
    <row r="382" spans="1:12" x14ac:dyDescent="0.25">
      <c r="A382" s="129"/>
      <c r="H382" s="129"/>
      <c r="I382" s="129"/>
      <c r="J382" s="129"/>
      <c r="K382" s="129"/>
      <c r="L382" s="129"/>
    </row>
    <row r="383" spans="1:12" x14ac:dyDescent="0.25">
      <c r="A383" s="129"/>
      <c r="H383" s="129"/>
      <c r="I383" s="129"/>
      <c r="J383" s="129"/>
      <c r="K383" s="129"/>
      <c r="L383" s="129"/>
    </row>
    <row r="384" spans="1:12" x14ac:dyDescent="0.25">
      <c r="A384" s="129"/>
      <c r="H384" s="129"/>
      <c r="I384" s="129"/>
      <c r="J384" s="129"/>
      <c r="K384" s="129"/>
      <c r="L384" s="129"/>
    </row>
    <row r="385" spans="1:12" x14ac:dyDescent="0.25">
      <c r="A385" s="129"/>
      <c r="H385" s="129"/>
      <c r="I385" s="129"/>
      <c r="J385" s="129"/>
      <c r="K385" s="129"/>
      <c r="L385" s="129"/>
    </row>
    <row r="386" spans="1:12" x14ac:dyDescent="0.25">
      <c r="A386" s="129"/>
      <c r="H386" s="129"/>
      <c r="I386" s="129"/>
      <c r="J386" s="129"/>
      <c r="K386" s="129"/>
      <c r="L386" s="129"/>
    </row>
    <row r="387" spans="1:12" x14ac:dyDescent="0.25">
      <c r="A387" s="129"/>
      <c r="H387" s="129"/>
      <c r="I387" s="129"/>
      <c r="J387" s="129"/>
      <c r="K387" s="129"/>
      <c r="L387" s="129"/>
    </row>
    <row r="388" spans="1:12" x14ac:dyDescent="0.25">
      <c r="A388" s="129"/>
      <c r="H388" s="129"/>
      <c r="I388" s="129"/>
      <c r="J388" s="129"/>
      <c r="K388" s="129"/>
      <c r="L388" s="129"/>
    </row>
    <row r="389" spans="1:12" x14ac:dyDescent="0.25">
      <c r="A389" s="129"/>
      <c r="H389" s="129"/>
      <c r="I389" s="129"/>
      <c r="J389" s="129"/>
      <c r="K389" s="129"/>
      <c r="L389" s="129"/>
    </row>
    <row r="390" spans="1:12" x14ac:dyDescent="0.25">
      <c r="A390" s="129"/>
      <c r="H390" s="129"/>
      <c r="I390" s="129"/>
      <c r="J390" s="129"/>
      <c r="K390" s="129"/>
      <c r="L390" s="129"/>
    </row>
    <row r="391" spans="1:12" x14ac:dyDescent="0.25">
      <c r="A391" s="129"/>
      <c r="H391" s="129"/>
      <c r="I391" s="129"/>
      <c r="J391" s="129"/>
      <c r="K391" s="129"/>
      <c r="L391" s="129"/>
    </row>
    <row r="392" spans="1:12" x14ac:dyDescent="0.25">
      <c r="A392" s="129"/>
      <c r="H392" s="129"/>
      <c r="I392" s="129"/>
      <c r="J392" s="129"/>
      <c r="K392" s="129"/>
      <c r="L392" s="129"/>
    </row>
    <row r="393" spans="1:12" x14ac:dyDescent="0.25">
      <c r="A393" s="129"/>
      <c r="H393" s="129"/>
      <c r="I393" s="129"/>
      <c r="J393" s="129"/>
      <c r="K393" s="129"/>
      <c r="L393" s="129"/>
    </row>
    <row r="394" spans="1:12" x14ac:dyDescent="0.25">
      <c r="A394" s="129"/>
      <c r="H394" s="129"/>
      <c r="I394" s="129"/>
      <c r="J394" s="129"/>
      <c r="K394" s="129"/>
      <c r="L394" s="129"/>
    </row>
    <row r="395" spans="1:12" x14ac:dyDescent="0.25">
      <c r="A395" s="129"/>
      <c r="H395" s="129"/>
      <c r="I395" s="129"/>
      <c r="J395" s="129"/>
      <c r="K395" s="129"/>
      <c r="L395" s="129"/>
    </row>
    <row r="396" spans="1:12" x14ac:dyDescent="0.25">
      <c r="A396" s="129"/>
      <c r="H396" s="129"/>
      <c r="I396" s="129"/>
      <c r="J396" s="129"/>
      <c r="K396" s="129"/>
      <c r="L396" s="129"/>
    </row>
    <row r="397" spans="1:12" x14ac:dyDescent="0.25">
      <c r="A397" s="129"/>
      <c r="H397" s="129"/>
      <c r="I397" s="129"/>
      <c r="J397" s="129"/>
      <c r="K397" s="129"/>
      <c r="L397" s="129"/>
    </row>
    <row r="398" spans="1:12" x14ac:dyDescent="0.25">
      <c r="A398" s="129"/>
      <c r="H398" s="129"/>
      <c r="I398" s="129"/>
      <c r="J398" s="129"/>
      <c r="K398" s="129"/>
      <c r="L398" s="129"/>
    </row>
    <row r="399" spans="1:12" x14ac:dyDescent="0.25">
      <c r="A399" s="129"/>
      <c r="H399" s="129"/>
      <c r="I399" s="129"/>
      <c r="J399" s="129"/>
      <c r="K399" s="129"/>
      <c r="L399" s="129"/>
    </row>
    <row r="400" spans="1:12" x14ac:dyDescent="0.25">
      <c r="A400" s="129"/>
      <c r="H400" s="129"/>
      <c r="I400" s="129"/>
      <c r="J400" s="129"/>
      <c r="K400" s="129"/>
      <c r="L400" s="129"/>
    </row>
    <row r="401" spans="1:12" x14ac:dyDescent="0.25">
      <c r="A401" s="129"/>
      <c r="H401" s="129"/>
      <c r="I401" s="129"/>
      <c r="J401" s="129"/>
      <c r="K401" s="129"/>
      <c r="L401" s="129"/>
    </row>
    <row r="402" spans="1:12" x14ac:dyDescent="0.25">
      <c r="A402" s="129"/>
      <c r="H402" s="129"/>
      <c r="I402" s="129"/>
      <c r="J402" s="129"/>
      <c r="K402" s="129"/>
      <c r="L402" s="129"/>
    </row>
    <row r="403" spans="1:12" x14ac:dyDescent="0.25">
      <c r="A403" s="129"/>
      <c r="H403" s="129"/>
      <c r="I403" s="129"/>
      <c r="J403" s="129"/>
      <c r="K403" s="129"/>
      <c r="L403" s="129"/>
    </row>
    <row r="404" spans="1:12" x14ac:dyDescent="0.25">
      <c r="A404" s="129"/>
      <c r="H404" s="129"/>
      <c r="I404" s="129"/>
      <c r="J404" s="129"/>
      <c r="K404" s="129"/>
      <c r="L404" s="129"/>
    </row>
    <row r="405" spans="1:12" x14ac:dyDescent="0.25">
      <c r="A405" s="129"/>
      <c r="H405" s="129"/>
      <c r="I405" s="129"/>
      <c r="J405" s="129"/>
      <c r="K405" s="129"/>
      <c r="L405" s="129"/>
    </row>
    <row r="406" spans="1:12" x14ac:dyDescent="0.25">
      <c r="A406" s="129"/>
      <c r="H406" s="129"/>
      <c r="I406" s="129"/>
      <c r="J406" s="129"/>
      <c r="K406" s="129"/>
      <c r="L406" s="129"/>
    </row>
    <row r="407" spans="1:12" x14ac:dyDescent="0.25">
      <c r="A407" s="129"/>
      <c r="H407" s="129"/>
      <c r="I407" s="129"/>
      <c r="J407" s="129"/>
      <c r="K407" s="129"/>
      <c r="L407" s="129"/>
    </row>
    <row r="408" spans="1:12" x14ac:dyDescent="0.25">
      <c r="A408" s="129"/>
      <c r="H408" s="129"/>
      <c r="I408" s="129"/>
      <c r="J408" s="129"/>
      <c r="K408" s="129"/>
      <c r="L408" s="129"/>
    </row>
    <row r="409" spans="1:12" x14ac:dyDescent="0.25">
      <c r="A409" s="129"/>
      <c r="H409" s="129"/>
      <c r="I409" s="129"/>
      <c r="J409" s="129"/>
      <c r="K409" s="129"/>
      <c r="L409" s="129"/>
    </row>
    <row r="410" spans="1:12" x14ac:dyDescent="0.25">
      <c r="A410" s="129"/>
      <c r="H410" s="129"/>
      <c r="I410" s="129"/>
      <c r="J410" s="129"/>
      <c r="K410" s="129"/>
      <c r="L410" s="129"/>
    </row>
    <row r="411" spans="1:12" x14ac:dyDescent="0.25">
      <c r="A411" s="129"/>
      <c r="H411" s="129"/>
      <c r="I411" s="129"/>
      <c r="J411" s="129"/>
      <c r="K411" s="129"/>
      <c r="L411" s="129"/>
    </row>
    <row r="412" spans="1:12" x14ac:dyDescent="0.25">
      <c r="A412" s="129"/>
      <c r="H412" s="129"/>
      <c r="I412" s="129"/>
      <c r="J412" s="129"/>
      <c r="K412" s="129"/>
      <c r="L412" s="129"/>
    </row>
    <row r="413" spans="1:12" x14ac:dyDescent="0.25">
      <c r="A413" s="129"/>
      <c r="H413" s="129"/>
      <c r="I413" s="129"/>
      <c r="J413" s="129"/>
      <c r="K413" s="129"/>
      <c r="L413" s="129"/>
    </row>
    <row r="414" spans="1:12" x14ac:dyDescent="0.25">
      <c r="A414" s="129"/>
      <c r="H414" s="129"/>
      <c r="I414" s="129"/>
      <c r="J414" s="129"/>
      <c r="K414" s="129"/>
      <c r="L414" s="129"/>
    </row>
    <row r="415" spans="1:12" x14ac:dyDescent="0.25">
      <c r="A415" s="129"/>
      <c r="H415" s="129"/>
      <c r="I415" s="129"/>
      <c r="J415" s="129"/>
      <c r="K415" s="129"/>
      <c r="L415" s="129"/>
    </row>
    <row r="416" spans="1:12" x14ac:dyDescent="0.25">
      <c r="A416" s="129"/>
      <c r="H416" s="129"/>
      <c r="I416" s="129"/>
      <c r="J416" s="129"/>
      <c r="K416" s="129"/>
      <c r="L416" s="129"/>
    </row>
    <row r="417" spans="1:12" x14ac:dyDescent="0.25">
      <c r="A417" s="129"/>
      <c r="H417" s="129"/>
      <c r="I417" s="129"/>
      <c r="J417" s="129"/>
      <c r="K417" s="129"/>
      <c r="L417" s="129"/>
    </row>
    <row r="418" spans="1:12" x14ac:dyDescent="0.25">
      <c r="A418" s="129"/>
      <c r="H418" s="129"/>
      <c r="I418" s="129"/>
      <c r="J418" s="129"/>
      <c r="K418" s="129"/>
      <c r="L418" s="129"/>
    </row>
    <row r="419" spans="1:12" x14ac:dyDescent="0.25">
      <c r="A419" s="129"/>
      <c r="H419" s="129"/>
      <c r="I419" s="129"/>
      <c r="J419" s="129"/>
      <c r="K419" s="129"/>
      <c r="L419" s="129"/>
    </row>
    <row r="420" spans="1:12" x14ac:dyDescent="0.25">
      <c r="A420" s="129"/>
      <c r="H420" s="129"/>
      <c r="I420" s="129"/>
      <c r="J420" s="129"/>
      <c r="K420" s="129"/>
      <c r="L420" s="129"/>
    </row>
    <row r="421" spans="1:12" x14ac:dyDescent="0.25">
      <c r="A421" s="129"/>
      <c r="H421" s="129"/>
      <c r="I421" s="129"/>
      <c r="J421" s="129"/>
      <c r="K421" s="129"/>
      <c r="L421" s="129"/>
    </row>
    <row r="422" spans="1:12" x14ac:dyDescent="0.25">
      <c r="A422" s="129"/>
      <c r="H422" s="129"/>
      <c r="I422" s="129"/>
      <c r="J422" s="129"/>
      <c r="K422" s="129"/>
      <c r="L422" s="129"/>
    </row>
    <row r="423" spans="1:12" x14ac:dyDescent="0.25">
      <c r="A423" s="129"/>
      <c r="H423" s="129"/>
      <c r="I423" s="129"/>
      <c r="J423" s="129"/>
      <c r="K423" s="129"/>
      <c r="L423" s="129"/>
    </row>
    <row r="424" spans="1:12" x14ac:dyDescent="0.25">
      <c r="A424" s="129"/>
      <c r="H424" s="129"/>
      <c r="I424" s="129"/>
      <c r="J424" s="129"/>
      <c r="K424" s="129"/>
      <c r="L424" s="129"/>
    </row>
    <row r="425" spans="1:12" x14ac:dyDescent="0.25">
      <c r="A425" s="129"/>
      <c r="H425" s="129"/>
      <c r="I425" s="129"/>
      <c r="J425" s="129"/>
      <c r="K425" s="129"/>
      <c r="L425" s="129"/>
    </row>
    <row r="426" spans="1:12" x14ac:dyDescent="0.25">
      <c r="A426" s="129"/>
      <c r="H426" s="129"/>
      <c r="I426" s="129"/>
      <c r="J426" s="129"/>
      <c r="K426" s="129"/>
      <c r="L426" s="129"/>
    </row>
    <row r="427" spans="1:12" x14ac:dyDescent="0.25">
      <c r="A427" s="129"/>
      <c r="H427" s="129"/>
      <c r="I427" s="129"/>
      <c r="J427" s="129"/>
      <c r="K427" s="129"/>
      <c r="L427" s="129"/>
    </row>
    <row r="428" spans="1:12" x14ac:dyDescent="0.25">
      <c r="A428" s="129"/>
      <c r="H428" s="129"/>
      <c r="I428" s="129"/>
      <c r="J428" s="129"/>
      <c r="K428" s="129"/>
      <c r="L428" s="129"/>
    </row>
    <row r="429" spans="1:12" x14ac:dyDescent="0.25">
      <c r="A429" s="129"/>
      <c r="H429" s="129"/>
      <c r="I429" s="129"/>
      <c r="J429" s="129"/>
      <c r="K429" s="129"/>
      <c r="L429" s="129"/>
    </row>
    <row r="430" spans="1:12" x14ac:dyDescent="0.25">
      <c r="A430" s="129"/>
      <c r="H430" s="129"/>
      <c r="I430" s="129"/>
      <c r="J430" s="129"/>
      <c r="K430" s="129"/>
      <c r="L430" s="129"/>
    </row>
    <row r="431" spans="1:12" x14ac:dyDescent="0.25">
      <c r="A431" s="129"/>
      <c r="H431" s="129"/>
      <c r="I431" s="129"/>
      <c r="J431" s="129"/>
      <c r="K431" s="129"/>
      <c r="L431" s="129"/>
    </row>
    <row r="432" spans="1:12" x14ac:dyDescent="0.25">
      <c r="A432" s="129"/>
      <c r="H432" s="129"/>
      <c r="I432" s="129"/>
      <c r="J432" s="129"/>
      <c r="K432" s="129"/>
      <c r="L432" s="129"/>
    </row>
    <row r="433" spans="1:12" x14ac:dyDescent="0.25">
      <c r="A433" s="129"/>
      <c r="H433" s="129"/>
      <c r="I433" s="129"/>
      <c r="J433" s="129"/>
      <c r="K433" s="129"/>
      <c r="L433" s="129"/>
    </row>
    <row r="434" spans="1:12" x14ac:dyDescent="0.25">
      <c r="A434" s="129"/>
      <c r="H434" s="129"/>
      <c r="I434" s="129"/>
      <c r="J434" s="129"/>
      <c r="K434" s="129"/>
      <c r="L434" s="129"/>
    </row>
    <row r="435" spans="1:12" x14ac:dyDescent="0.25">
      <c r="A435" s="129"/>
      <c r="H435" s="129"/>
      <c r="I435" s="129"/>
      <c r="J435" s="129"/>
      <c r="K435" s="129"/>
      <c r="L435" s="129"/>
    </row>
    <row r="436" spans="1:12" x14ac:dyDescent="0.25">
      <c r="A436" s="129"/>
      <c r="H436" s="129"/>
      <c r="I436" s="129"/>
      <c r="J436" s="129"/>
      <c r="K436" s="129"/>
      <c r="L436" s="129"/>
    </row>
    <row r="437" spans="1:12" x14ac:dyDescent="0.25">
      <c r="A437" s="129"/>
      <c r="H437" s="129"/>
      <c r="I437" s="129"/>
      <c r="J437" s="129"/>
      <c r="K437" s="129"/>
      <c r="L437" s="129"/>
    </row>
    <row r="438" spans="1:12" x14ac:dyDescent="0.25">
      <c r="A438" s="129"/>
      <c r="H438" s="129"/>
      <c r="I438" s="129"/>
      <c r="J438" s="129"/>
      <c r="K438" s="129"/>
      <c r="L438" s="129"/>
    </row>
    <row r="439" spans="1:12" x14ac:dyDescent="0.25">
      <c r="A439" s="129"/>
      <c r="H439" s="129"/>
      <c r="I439" s="129"/>
      <c r="J439" s="129"/>
      <c r="K439" s="129"/>
      <c r="L439" s="129"/>
    </row>
    <row r="440" spans="1:12" x14ac:dyDescent="0.25">
      <c r="A440" s="129"/>
      <c r="H440" s="129"/>
      <c r="I440" s="129"/>
      <c r="J440" s="129"/>
      <c r="K440" s="129"/>
      <c r="L440" s="129"/>
    </row>
    <row r="441" spans="1:12" x14ac:dyDescent="0.25">
      <c r="A441" s="129"/>
      <c r="H441" s="129"/>
      <c r="I441" s="129"/>
      <c r="J441" s="129"/>
      <c r="K441" s="129"/>
      <c r="L441" s="129"/>
    </row>
    <row r="442" spans="1:12" x14ac:dyDescent="0.25">
      <c r="A442" s="129"/>
      <c r="H442" s="129"/>
      <c r="I442" s="129"/>
      <c r="J442" s="129"/>
      <c r="K442" s="129"/>
      <c r="L442" s="129"/>
    </row>
    <row r="443" spans="1:12" x14ac:dyDescent="0.25">
      <c r="A443" s="129"/>
      <c r="H443" s="129"/>
      <c r="I443" s="129"/>
      <c r="J443" s="129"/>
      <c r="K443" s="129"/>
      <c r="L443" s="129"/>
    </row>
    <row r="444" spans="1:12" x14ac:dyDescent="0.25">
      <c r="A444" s="129"/>
      <c r="H444" s="129"/>
      <c r="I444" s="129"/>
      <c r="J444" s="129"/>
      <c r="K444" s="129"/>
      <c r="L444" s="129"/>
    </row>
    <row r="445" spans="1:12" x14ac:dyDescent="0.25">
      <c r="A445" s="129"/>
      <c r="H445" s="129"/>
      <c r="I445" s="129"/>
      <c r="J445" s="129"/>
      <c r="K445" s="129"/>
      <c r="L445" s="129"/>
    </row>
    <row r="446" spans="1:12" x14ac:dyDescent="0.25">
      <c r="A446" s="129"/>
      <c r="H446" s="129"/>
      <c r="I446" s="129"/>
      <c r="J446" s="129"/>
      <c r="K446" s="129"/>
      <c r="L446" s="129"/>
    </row>
    <row r="447" spans="1:12" x14ac:dyDescent="0.25">
      <c r="A447" s="129"/>
      <c r="H447" s="129"/>
      <c r="I447" s="129"/>
      <c r="J447" s="129"/>
      <c r="K447" s="129"/>
      <c r="L447" s="129"/>
    </row>
    <row r="448" spans="1:12" x14ac:dyDescent="0.25">
      <c r="A448" s="129"/>
      <c r="H448" s="129"/>
      <c r="I448" s="129"/>
      <c r="J448" s="129"/>
      <c r="K448" s="129"/>
      <c r="L448" s="129"/>
    </row>
    <row r="449" spans="1:12" x14ac:dyDescent="0.25">
      <c r="A449" s="129"/>
      <c r="H449" s="129"/>
      <c r="I449" s="129"/>
      <c r="J449" s="129"/>
      <c r="K449" s="129"/>
      <c r="L449" s="129"/>
    </row>
    <row r="450" spans="1:12" x14ac:dyDescent="0.25">
      <c r="A450" s="129"/>
      <c r="H450" s="129"/>
      <c r="I450" s="129"/>
      <c r="J450" s="129"/>
      <c r="K450" s="129"/>
      <c r="L450" s="129"/>
    </row>
    <row r="451" spans="1:12" x14ac:dyDescent="0.25">
      <c r="A451" s="129"/>
      <c r="H451" s="129"/>
      <c r="I451" s="129"/>
      <c r="J451" s="129"/>
      <c r="K451" s="129"/>
      <c r="L451" s="129"/>
    </row>
    <row r="452" spans="1:12" x14ac:dyDescent="0.25">
      <c r="A452" s="129"/>
      <c r="H452" s="129"/>
      <c r="I452" s="129"/>
      <c r="J452" s="129"/>
      <c r="K452" s="129"/>
      <c r="L452" s="129"/>
    </row>
    <row r="453" spans="1:12" x14ac:dyDescent="0.25">
      <c r="A453" s="129"/>
      <c r="H453" s="129"/>
      <c r="I453" s="129"/>
      <c r="J453" s="129"/>
      <c r="K453" s="129"/>
      <c r="L453" s="129"/>
    </row>
    <row r="454" spans="1:12" x14ac:dyDescent="0.25">
      <c r="A454" s="129"/>
      <c r="H454" s="129"/>
      <c r="I454" s="129"/>
      <c r="J454" s="129"/>
      <c r="K454" s="129"/>
      <c r="L454" s="129"/>
    </row>
    <row r="455" spans="1:12" x14ac:dyDescent="0.25">
      <c r="A455" s="129"/>
      <c r="H455" s="129"/>
      <c r="I455" s="129"/>
      <c r="J455" s="129"/>
      <c r="K455" s="129"/>
      <c r="L455" s="129"/>
    </row>
    <row r="456" spans="1:12" x14ac:dyDescent="0.25">
      <c r="A456" s="129"/>
      <c r="H456" s="129"/>
      <c r="I456" s="129"/>
      <c r="J456" s="129"/>
      <c r="K456" s="129"/>
      <c r="L456" s="129"/>
    </row>
    <row r="457" spans="1:12" x14ac:dyDescent="0.25">
      <c r="A457" s="129"/>
      <c r="H457" s="129"/>
      <c r="I457" s="129"/>
      <c r="J457" s="129"/>
      <c r="K457" s="129"/>
      <c r="L457" s="129"/>
    </row>
    <row r="458" spans="1:12" x14ac:dyDescent="0.25">
      <c r="A458" s="129"/>
      <c r="H458" s="129"/>
      <c r="I458" s="129"/>
      <c r="J458" s="129"/>
      <c r="K458" s="129"/>
      <c r="L458" s="129"/>
    </row>
    <row r="459" spans="1:12" x14ac:dyDescent="0.25">
      <c r="A459" s="129"/>
      <c r="H459" s="129"/>
      <c r="I459" s="129"/>
      <c r="J459" s="129"/>
      <c r="K459" s="129"/>
      <c r="L459" s="129"/>
    </row>
    <row r="460" spans="1:12" x14ac:dyDescent="0.25">
      <c r="A460" s="129"/>
      <c r="H460" s="129"/>
      <c r="I460" s="129"/>
      <c r="J460" s="129"/>
      <c r="K460" s="129"/>
      <c r="L460" s="129"/>
    </row>
    <row r="461" spans="1:12" x14ac:dyDescent="0.25">
      <c r="A461" s="129"/>
      <c r="H461" s="129"/>
      <c r="I461" s="129"/>
      <c r="J461" s="129"/>
      <c r="K461" s="129"/>
      <c r="L461" s="129"/>
    </row>
    <row r="462" spans="1:12" x14ac:dyDescent="0.25">
      <c r="A462" s="129"/>
      <c r="H462" s="129"/>
      <c r="I462" s="129"/>
      <c r="J462" s="129"/>
      <c r="K462" s="129"/>
      <c r="L462" s="129"/>
    </row>
    <row r="463" spans="1:12" x14ac:dyDescent="0.25">
      <c r="A463" s="129"/>
      <c r="H463" s="129"/>
      <c r="I463" s="129"/>
      <c r="J463" s="129"/>
      <c r="K463" s="129"/>
      <c r="L463" s="129"/>
    </row>
    <row r="464" spans="1:12" x14ac:dyDescent="0.25">
      <c r="A464" s="129"/>
      <c r="H464" s="129"/>
      <c r="I464" s="129"/>
      <c r="J464" s="129"/>
      <c r="K464" s="129"/>
      <c r="L464" s="129"/>
    </row>
    <row r="465" spans="1:12" x14ac:dyDescent="0.25">
      <c r="A465" s="129"/>
      <c r="H465" s="129"/>
      <c r="I465" s="129"/>
      <c r="J465" s="129"/>
      <c r="K465" s="129"/>
      <c r="L465" s="129"/>
    </row>
    <row r="466" spans="1:12" x14ac:dyDescent="0.25">
      <c r="A466" s="129"/>
      <c r="H466" s="129"/>
      <c r="I466" s="129"/>
      <c r="J466" s="129"/>
      <c r="K466" s="129"/>
      <c r="L466" s="129"/>
    </row>
    <row r="467" spans="1:12" x14ac:dyDescent="0.25">
      <c r="A467" s="129"/>
      <c r="H467" s="129"/>
      <c r="I467" s="129"/>
      <c r="J467" s="129"/>
      <c r="K467" s="129"/>
      <c r="L467" s="129"/>
    </row>
    <row r="468" spans="1:12" x14ac:dyDescent="0.25">
      <c r="A468" s="129"/>
      <c r="H468" s="129"/>
      <c r="I468" s="129"/>
      <c r="J468" s="129"/>
      <c r="K468" s="129"/>
      <c r="L468" s="129"/>
    </row>
    <row r="469" spans="1:12" x14ac:dyDescent="0.25">
      <c r="A469" s="129"/>
      <c r="H469" s="129"/>
      <c r="I469" s="129"/>
      <c r="J469" s="129"/>
      <c r="K469" s="129"/>
      <c r="L469" s="129"/>
    </row>
    <row r="470" spans="1:12" x14ac:dyDescent="0.25">
      <c r="A470" s="129"/>
      <c r="H470" s="129"/>
      <c r="I470" s="129"/>
      <c r="J470" s="129"/>
      <c r="K470" s="129"/>
      <c r="L470" s="129"/>
    </row>
    <row r="471" spans="1:12" x14ac:dyDescent="0.25">
      <c r="A471" s="129"/>
      <c r="H471" s="129"/>
      <c r="I471" s="129"/>
      <c r="J471" s="129"/>
      <c r="K471" s="129"/>
      <c r="L471" s="129"/>
    </row>
    <row r="472" spans="1:12" x14ac:dyDescent="0.25">
      <c r="A472" s="129"/>
      <c r="H472" s="129"/>
      <c r="I472" s="129"/>
      <c r="J472" s="129"/>
      <c r="K472" s="129"/>
      <c r="L472" s="129"/>
    </row>
    <row r="473" spans="1:12" x14ac:dyDescent="0.25">
      <c r="A473" s="129"/>
      <c r="H473" s="129"/>
      <c r="I473" s="129"/>
      <c r="J473" s="129"/>
      <c r="K473" s="129"/>
      <c r="L473" s="129"/>
    </row>
    <row r="474" spans="1:12" x14ac:dyDescent="0.25">
      <c r="A474" s="129"/>
      <c r="H474" s="129"/>
      <c r="I474" s="129"/>
      <c r="J474" s="129"/>
      <c r="K474" s="129"/>
      <c r="L474" s="129"/>
    </row>
    <row r="475" spans="1:12" x14ac:dyDescent="0.25">
      <c r="A475" s="129"/>
      <c r="H475" s="129"/>
      <c r="I475" s="129"/>
      <c r="J475" s="129"/>
      <c r="K475" s="129"/>
      <c r="L475" s="129"/>
    </row>
    <row r="476" spans="1:12" x14ac:dyDescent="0.25">
      <c r="A476" s="129"/>
      <c r="H476" s="129"/>
      <c r="I476" s="129"/>
      <c r="J476" s="129"/>
      <c r="K476" s="129"/>
      <c r="L476" s="129"/>
    </row>
    <row r="477" spans="1:12" x14ac:dyDescent="0.25">
      <c r="A477" s="129"/>
      <c r="H477" s="129"/>
      <c r="I477" s="129"/>
      <c r="J477" s="129"/>
      <c r="K477" s="129"/>
      <c r="L477" s="129"/>
    </row>
    <row r="478" spans="1:12" x14ac:dyDescent="0.25">
      <c r="A478" s="129"/>
      <c r="H478" s="129"/>
      <c r="I478" s="129"/>
      <c r="J478" s="129"/>
      <c r="K478" s="129"/>
      <c r="L478" s="129"/>
    </row>
    <row r="479" spans="1:12" x14ac:dyDescent="0.25">
      <c r="A479" s="129"/>
      <c r="H479" s="129"/>
      <c r="I479" s="129"/>
      <c r="J479" s="129"/>
      <c r="K479" s="129"/>
      <c r="L479" s="129"/>
    </row>
    <row r="480" spans="1:12" x14ac:dyDescent="0.25">
      <c r="A480" s="129"/>
      <c r="H480" s="129"/>
      <c r="I480" s="129"/>
      <c r="J480" s="129"/>
      <c r="K480" s="129"/>
      <c r="L480" s="129"/>
    </row>
    <row r="481" spans="1:12" x14ac:dyDescent="0.25">
      <c r="A481" s="129"/>
      <c r="H481" s="129"/>
      <c r="I481" s="129"/>
      <c r="J481" s="129"/>
      <c r="K481" s="129"/>
      <c r="L481" s="129"/>
    </row>
    <row r="482" spans="1:12" x14ac:dyDescent="0.25">
      <c r="A482" s="129"/>
      <c r="H482" s="129"/>
      <c r="I482" s="129"/>
      <c r="J482" s="129"/>
      <c r="K482" s="129"/>
      <c r="L482" s="129"/>
    </row>
    <row r="483" spans="1:12" x14ac:dyDescent="0.25">
      <c r="A483" s="129"/>
      <c r="H483" s="129"/>
      <c r="I483" s="129"/>
      <c r="J483" s="129"/>
      <c r="K483" s="129"/>
      <c r="L483" s="129"/>
    </row>
    <row r="484" spans="1:12" x14ac:dyDescent="0.25">
      <c r="A484" s="129"/>
      <c r="H484" s="129"/>
      <c r="I484" s="129"/>
      <c r="J484" s="129"/>
      <c r="K484" s="129"/>
      <c r="L484" s="129"/>
    </row>
    <row r="485" spans="1:12" x14ac:dyDescent="0.25">
      <c r="A485" s="129"/>
      <c r="H485" s="129"/>
      <c r="I485" s="129"/>
      <c r="J485" s="129"/>
      <c r="K485" s="129"/>
      <c r="L485" s="129"/>
    </row>
    <row r="486" spans="1:12" x14ac:dyDescent="0.25">
      <c r="A486" s="129"/>
      <c r="H486" s="129"/>
      <c r="I486" s="129"/>
      <c r="J486" s="129"/>
      <c r="K486" s="129"/>
      <c r="L486" s="129"/>
    </row>
    <row r="487" spans="1:12" x14ac:dyDescent="0.25">
      <c r="A487" s="129"/>
      <c r="H487" s="129"/>
      <c r="I487" s="129"/>
      <c r="J487" s="129"/>
      <c r="K487" s="129"/>
      <c r="L487" s="129"/>
    </row>
    <row r="488" spans="1:12" x14ac:dyDescent="0.25">
      <c r="A488" s="129"/>
      <c r="H488" s="129"/>
      <c r="I488" s="129"/>
      <c r="J488" s="129"/>
      <c r="K488" s="129"/>
      <c r="L488" s="129"/>
    </row>
    <row r="489" spans="1:12" x14ac:dyDescent="0.25">
      <c r="A489" s="129"/>
      <c r="H489" s="129"/>
      <c r="I489" s="129"/>
      <c r="J489" s="129"/>
      <c r="K489" s="129"/>
      <c r="L489" s="129"/>
    </row>
    <row r="490" spans="1:12" x14ac:dyDescent="0.25">
      <c r="A490" s="129"/>
      <c r="H490" s="129"/>
      <c r="I490" s="129"/>
      <c r="J490" s="129"/>
      <c r="K490" s="129"/>
      <c r="L490" s="129"/>
    </row>
    <row r="491" spans="1:12" x14ac:dyDescent="0.25">
      <c r="A491" s="129"/>
      <c r="H491" s="129"/>
      <c r="I491" s="129"/>
      <c r="J491" s="129"/>
      <c r="K491" s="129"/>
      <c r="L491" s="129"/>
    </row>
    <row r="492" spans="1:12" x14ac:dyDescent="0.25">
      <c r="A492" s="129"/>
      <c r="H492" s="129"/>
      <c r="I492" s="129"/>
      <c r="J492" s="129"/>
      <c r="K492" s="129"/>
      <c r="L492" s="129"/>
    </row>
    <row r="493" spans="1:12" x14ac:dyDescent="0.25">
      <c r="A493" s="129"/>
      <c r="H493" s="129"/>
      <c r="I493" s="129"/>
      <c r="J493" s="129"/>
      <c r="K493" s="129"/>
      <c r="L493" s="129"/>
    </row>
    <row r="494" spans="1:12" x14ac:dyDescent="0.25">
      <c r="A494" s="129"/>
      <c r="H494" s="129"/>
      <c r="I494" s="129"/>
      <c r="J494" s="129"/>
      <c r="K494" s="129"/>
      <c r="L494" s="129"/>
    </row>
    <row r="495" spans="1:12" x14ac:dyDescent="0.25">
      <c r="A495" s="129"/>
      <c r="H495" s="129"/>
      <c r="I495" s="129"/>
      <c r="J495" s="129"/>
      <c r="K495" s="129"/>
      <c r="L495" s="129"/>
    </row>
    <row r="496" spans="1:12" x14ac:dyDescent="0.25">
      <c r="A496" s="129"/>
      <c r="H496" s="129"/>
      <c r="I496" s="129"/>
      <c r="J496" s="129"/>
      <c r="K496" s="129"/>
      <c r="L496" s="129"/>
    </row>
    <row r="497" spans="1:12" x14ac:dyDescent="0.25">
      <c r="A497" s="129"/>
      <c r="H497" s="129"/>
      <c r="I497" s="129"/>
      <c r="J497" s="129"/>
      <c r="K497" s="129"/>
      <c r="L497" s="129"/>
    </row>
    <row r="498" spans="1:12" x14ac:dyDescent="0.25">
      <c r="A498" s="129"/>
      <c r="H498" s="129"/>
      <c r="I498" s="129"/>
      <c r="J498" s="129"/>
      <c r="K498" s="129"/>
      <c r="L498" s="129"/>
    </row>
    <row r="499" spans="1:12" x14ac:dyDescent="0.25">
      <c r="A499" s="129"/>
      <c r="H499" s="129"/>
      <c r="I499" s="129"/>
      <c r="J499" s="129"/>
      <c r="K499" s="129"/>
      <c r="L499" s="129"/>
    </row>
    <row r="500" spans="1:12" x14ac:dyDescent="0.25">
      <c r="A500" s="129"/>
      <c r="H500" s="129"/>
      <c r="I500" s="129"/>
      <c r="J500" s="129"/>
      <c r="K500" s="129"/>
      <c r="L500" s="129"/>
    </row>
    <row r="501" spans="1:12" x14ac:dyDescent="0.25">
      <c r="A501" s="129"/>
      <c r="H501" s="129"/>
      <c r="I501" s="129"/>
      <c r="J501" s="129"/>
      <c r="K501" s="129"/>
      <c r="L501" s="129"/>
    </row>
    <row r="502" spans="1:12" x14ac:dyDescent="0.25">
      <c r="A502" s="129"/>
      <c r="H502" s="129"/>
      <c r="I502" s="129"/>
      <c r="J502" s="129"/>
      <c r="K502" s="129"/>
      <c r="L502" s="129"/>
    </row>
    <row r="503" spans="1:12" x14ac:dyDescent="0.25">
      <c r="A503" s="129"/>
      <c r="H503" s="129"/>
      <c r="I503" s="129"/>
      <c r="J503" s="129"/>
      <c r="K503" s="129"/>
      <c r="L503" s="129"/>
    </row>
    <row r="504" spans="1:12" x14ac:dyDescent="0.25">
      <c r="A504" s="129"/>
      <c r="H504" s="129"/>
      <c r="I504" s="129"/>
      <c r="J504" s="129"/>
      <c r="K504" s="129"/>
      <c r="L504" s="129"/>
    </row>
    <row r="505" spans="1:12" x14ac:dyDescent="0.25">
      <c r="A505" s="129"/>
      <c r="H505" s="129"/>
      <c r="I505" s="129"/>
      <c r="J505" s="129"/>
      <c r="K505" s="129"/>
      <c r="L505" s="129"/>
    </row>
    <row r="506" spans="1:12" x14ac:dyDescent="0.25">
      <c r="A506" s="129"/>
      <c r="H506" s="129"/>
      <c r="I506" s="129"/>
      <c r="J506" s="129"/>
      <c r="K506" s="129"/>
      <c r="L506" s="129"/>
    </row>
    <row r="507" spans="1:12" x14ac:dyDescent="0.25">
      <c r="A507" s="129"/>
      <c r="H507" s="129"/>
      <c r="I507" s="129"/>
      <c r="J507" s="129"/>
      <c r="K507" s="129"/>
      <c r="L507" s="129"/>
    </row>
    <row r="508" spans="1:12" x14ac:dyDescent="0.25">
      <c r="A508" s="129"/>
      <c r="H508" s="129"/>
      <c r="I508" s="129"/>
      <c r="J508" s="129"/>
      <c r="K508" s="129"/>
      <c r="L508" s="129"/>
    </row>
    <row r="509" spans="1:12" x14ac:dyDescent="0.25">
      <c r="A509" s="129"/>
      <c r="H509" s="129"/>
      <c r="I509" s="129"/>
      <c r="J509" s="129"/>
      <c r="K509" s="129"/>
      <c r="L509" s="129"/>
    </row>
    <row r="510" spans="1:12" x14ac:dyDescent="0.25">
      <c r="A510" s="129"/>
      <c r="H510" s="129"/>
      <c r="I510" s="129"/>
      <c r="J510" s="129"/>
      <c r="K510" s="129"/>
      <c r="L510" s="129"/>
    </row>
    <row r="511" spans="1:12" x14ac:dyDescent="0.25">
      <c r="A511" s="129"/>
      <c r="H511" s="129"/>
      <c r="I511" s="129"/>
      <c r="J511" s="129"/>
      <c r="K511" s="129"/>
      <c r="L511" s="129"/>
    </row>
    <row r="512" spans="1:12" x14ac:dyDescent="0.25">
      <c r="A512" s="129"/>
      <c r="H512" s="129"/>
      <c r="I512" s="129"/>
      <c r="J512" s="129"/>
      <c r="K512" s="129"/>
      <c r="L512" s="129"/>
    </row>
    <row r="513" spans="1:12" x14ac:dyDescent="0.25">
      <c r="A513" s="129"/>
      <c r="H513" s="129"/>
      <c r="I513" s="129"/>
      <c r="J513" s="129"/>
      <c r="K513" s="129"/>
      <c r="L513" s="129"/>
    </row>
    <row r="514" spans="1:12" x14ac:dyDescent="0.25">
      <c r="A514" s="129"/>
      <c r="H514" s="129"/>
      <c r="I514" s="129"/>
      <c r="J514" s="129"/>
      <c r="K514" s="129"/>
      <c r="L514" s="129"/>
    </row>
    <row r="515" spans="1:12" x14ac:dyDescent="0.25">
      <c r="A515" s="129"/>
      <c r="H515" s="129"/>
      <c r="I515" s="129"/>
      <c r="J515" s="129"/>
      <c r="K515" s="129"/>
      <c r="L515" s="129"/>
    </row>
    <row r="516" spans="1:12" x14ac:dyDescent="0.25">
      <c r="A516" s="129"/>
      <c r="H516" s="129"/>
      <c r="I516" s="129"/>
      <c r="J516" s="129"/>
      <c r="K516" s="129"/>
      <c r="L516" s="129"/>
    </row>
    <row r="517" spans="1:12" x14ac:dyDescent="0.25">
      <c r="A517" s="129"/>
      <c r="H517" s="129"/>
      <c r="I517" s="129"/>
      <c r="J517" s="129"/>
      <c r="K517" s="129"/>
      <c r="L517" s="129"/>
    </row>
    <row r="518" spans="1:12" x14ac:dyDescent="0.25">
      <c r="A518" s="129"/>
      <c r="H518" s="129"/>
      <c r="I518" s="129"/>
      <c r="J518" s="129"/>
      <c r="K518" s="129"/>
      <c r="L518" s="129"/>
    </row>
    <row r="519" spans="1:12" x14ac:dyDescent="0.25">
      <c r="A519" s="129"/>
      <c r="H519" s="129"/>
      <c r="I519" s="129"/>
      <c r="J519" s="129"/>
      <c r="K519" s="129"/>
      <c r="L519" s="129"/>
    </row>
    <row r="520" spans="1:12" x14ac:dyDescent="0.25">
      <c r="A520" s="129"/>
      <c r="H520" s="129"/>
      <c r="I520" s="129"/>
      <c r="J520" s="129"/>
      <c r="K520" s="129"/>
      <c r="L520" s="129"/>
    </row>
    <row r="521" spans="1:12" x14ac:dyDescent="0.25">
      <c r="A521" s="129"/>
      <c r="H521" s="129"/>
      <c r="I521" s="129"/>
      <c r="J521" s="129"/>
      <c r="K521" s="129"/>
      <c r="L521" s="129"/>
    </row>
    <row r="522" spans="1:12" x14ac:dyDescent="0.25">
      <c r="A522" s="129"/>
      <c r="H522" s="129"/>
      <c r="I522" s="129"/>
      <c r="J522" s="129"/>
      <c r="K522" s="129"/>
      <c r="L522" s="129"/>
    </row>
    <row r="523" spans="1:12" x14ac:dyDescent="0.25">
      <c r="A523" s="129"/>
      <c r="H523" s="129"/>
      <c r="I523" s="129"/>
      <c r="J523" s="129"/>
      <c r="K523" s="129"/>
      <c r="L523" s="129"/>
    </row>
    <row r="524" spans="1:12" x14ac:dyDescent="0.25">
      <c r="A524" s="129"/>
      <c r="H524" s="129"/>
      <c r="I524" s="129"/>
      <c r="J524" s="129"/>
      <c r="K524" s="129"/>
      <c r="L524" s="129"/>
    </row>
    <row r="525" spans="1:12" x14ac:dyDescent="0.25">
      <c r="A525" s="129"/>
      <c r="H525" s="129"/>
      <c r="I525" s="129"/>
      <c r="J525" s="129"/>
      <c r="K525" s="129"/>
      <c r="L525" s="129"/>
    </row>
    <row r="526" spans="1:12" x14ac:dyDescent="0.25">
      <c r="A526" s="129"/>
      <c r="H526" s="129"/>
      <c r="I526" s="129"/>
      <c r="J526" s="129"/>
      <c r="K526" s="129"/>
      <c r="L526" s="129"/>
    </row>
    <row r="527" spans="1:12" x14ac:dyDescent="0.25">
      <c r="A527" s="129"/>
      <c r="H527" s="129"/>
      <c r="I527" s="129"/>
      <c r="J527" s="129"/>
      <c r="K527" s="129"/>
      <c r="L527" s="129"/>
    </row>
    <row r="528" spans="1:12" x14ac:dyDescent="0.25">
      <c r="A528" s="129"/>
      <c r="H528" s="129"/>
      <c r="I528" s="129"/>
      <c r="J528" s="129"/>
      <c r="K528" s="129"/>
      <c r="L528" s="129"/>
    </row>
    <row r="529" spans="1:12" x14ac:dyDescent="0.25">
      <c r="A529" s="129"/>
      <c r="H529" s="129"/>
      <c r="I529" s="129"/>
      <c r="J529" s="129"/>
      <c r="K529" s="129"/>
      <c r="L529" s="129"/>
    </row>
    <row r="530" spans="1:12" x14ac:dyDescent="0.25">
      <c r="A530" s="129"/>
      <c r="H530" s="129"/>
      <c r="I530" s="129"/>
      <c r="J530" s="129"/>
      <c r="K530" s="129"/>
      <c r="L530" s="129"/>
    </row>
    <row r="531" spans="1:12" x14ac:dyDescent="0.25">
      <c r="A531" s="129"/>
      <c r="H531" s="129"/>
      <c r="I531" s="129"/>
      <c r="J531" s="129"/>
      <c r="K531" s="129"/>
      <c r="L531" s="129"/>
    </row>
    <row r="532" spans="1:12" x14ac:dyDescent="0.25">
      <c r="A532" s="129"/>
      <c r="H532" s="129"/>
      <c r="I532" s="129"/>
      <c r="J532" s="129"/>
      <c r="K532" s="129"/>
      <c r="L532" s="129"/>
    </row>
    <row r="533" spans="1:12" x14ac:dyDescent="0.25">
      <c r="A533" s="129"/>
      <c r="H533" s="129"/>
      <c r="I533" s="129"/>
      <c r="J533" s="129"/>
      <c r="K533" s="129"/>
      <c r="L533" s="129"/>
    </row>
    <row r="534" spans="1:12" x14ac:dyDescent="0.25">
      <c r="A534" s="129"/>
      <c r="H534" s="129"/>
      <c r="I534" s="129"/>
      <c r="J534" s="129"/>
      <c r="K534" s="129"/>
      <c r="L534" s="129"/>
    </row>
    <row r="535" spans="1:12" x14ac:dyDescent="0.25">
      <c r="A535" s="129"/>
      <c r="H535" s="129"/>
      <c r="I535" s="129"/>
      <c r="J535" s="129"/>
      <c r="K535" s="129"/>
      <c r="L535" s="129"/>
    </row>
    <row r="536" spans="1:12" x14ac:dyDescent="0.25">
      <c r="A536" s="129"/>
      <c r="H536" s="129"/>
      <c r="I536" s="129"/>
      <c r="J536" s="129"/>
      <c r="K536" s="129"/>
      <c r="L536" s="129"/>
    </row>
    <row r="537" spans="1:12" x14ac:dyDescent="0.25">
      <c r="A537" s="129"/>
      <c r="H537" s="129"/>
      <c r="I537" s="129"/>
      <c r="J537" s="129"/>
      <c r="K537" s="129"/>
      <c r="L537" s="129"/>
    </row>
    <row r="538" spans="1:12" x14ac:dyDescent="0.25">
      <c r="A538" s="129"/>
      <c r="H538" s="129"/>
      <c r="I538" s="129"/>
      <c r="J538" s="129"/>
      <c r="K538" s="129"/>
      <c r="L538" s="129"/>
    </row>
    <row r="539" spans="1:12" x14ac:dyDescent="0.25">
      <c r="A539" s="129"/>
      <c r="H539" s="129"/>
      <c r="I539" s="129"/>
      <c r="J539" s="129"/>
      <c r="K539" s="129"/>
      <c r="L539" s="129"/>
    </row>
    <row r="540" spans="1:12" x14ac:dyDescent="0.25">
      <c r="A540" s="129"/>
      <c r="H540" s="129"/>
      <c r="I540" s="129"/>
      <c r="J540" s="129"/>
      <c r="K540" s="129"/>
      <c r="L540" s="129"/>
    </row>
    <row r="541" spans="1:12" x14ac:dyDescent="0.25">
      <c r="A541" s="129"/>
      <c r="H541" s="129"/>
      <c r="I541" s="129"/>
      <c r="J541" s="129"/>
      <c r="K541" s="129"/>
      <c r="L541" s="129"/>
    </row>
    <row r="542" spans="1:12" x14ac:dyDescent="0.25">
      <c r="A542" s="129"/>
      <c r="H542" s="129"/>
      <c r="I542" s="129"/>
      <c r="J542" s="129"/>
      <c r="K542" s="129"/>
      <c r="L542" s="129"/>
    </row>
    <row r="543" spans="1:12" x14ac:dyDescent="0.25">
      <c r="A543" s="129"/>
      <c r="H543" s="129"/>
      <c r="I543" s="129"/>
      <c r="J543" s="129"/>
      <c r="K543" s="129"/>
      <c r="L543" s="129"/>
    </row>
    <row r="544" spans="1:12" x14ac:dyDescent="0.25">
      <c r="A544" s="129"/>
      <c r="H544" s="129"/>
      <c r="I544" s="129"/>
      <c r="J544" s="129"/>
      <c r="K544" s="129"/>
      <c r="L544" s="129"/>
    </row>
    <row r="545" spans="1:12" x14ac:dyDescent="0.25">
      <c r="A545" s="129"/>
      <c r="H545" s="129"/>
      <c r="I545" s="129"/>
      <c r="J545" s="129"/>
      <c r="K545" s="129"/>
      <c r="L545" s="129"/>
    </row>
    <row r="546" spans="1:12" x14ac:dyDescent="0.25">
      <c r="A546" s="129"/>
      <c r="H546" s="129"/>
      <c r="I546" s="129"/>
      <c r="J546" s="129"/>
      <c r="K546" s="129"/>
      <c r="L546" s="129"/>
    </row>
    <row r="547" spans="1:12" x14ac:dyDescent="0.25">
      <c r="A547" s="129"/>
      <c r="H547" s="129"/>
      <c r="I547" s="129"/>
      <c r="J547" s="129"/>
      <c r="K547" s="129"/>
      <c r="L547" s="129"/>
    </row>
    <row r="548" spans="1:12" x14ac:dyDescent="0.25">
      <c r="A548" s="129"/>
      <c r="H548" s="129"/>
      <c r="I548" s="129"/>
      <c r="J548" s="129"/>
      <c r="K548" s="129"/>
      <c r="L548" s="129"/>
    </row>
    <row r="549" spans="1:12" x14ac:dyDescent="0.25">
      <c r="A549" s="129"/>
      <c r="H549" s="129"/>
      <c r="I549" s="129"/>
      <c r="J549" s="129"/>
      <c r="K549" s="129"/>
      <c r="L549" s="129"/>
    </row>
    <row r="550" spans="1:12" x14ac:dyDescent="0.25">
      <c r="A550" s="129"/>
      <c r="H550" s="129"/>
      <c r="I550" s="129"/>
      <c r="J550" s="129"/>
      <c r="K550" s="129"/>
      <c r="L550" s="129"/>
    </row>
    <row r="551" spans="1:12" x14ac:dyDescent="0.25">
      <c r="A551" s="129"/>
      <c r="H551" s="129"/>
      <c r="I551" s="129"/>
      <c r="J551" s="129"/>
      <c r="K551" s="129"/>
      <c r="L551" s="129"/>
    </row>
    <row r="552" spans="1:12" x14ac:dyDescent="0.25">
      <c r="A552" s="129"/>
      <c r="H552" s="129"/>
      <c r="I552" s="129"/>
      <c r="J552" s="129"/>
      <c r="K552" s="129"/>
      <c r="L552" s="129"/>
    </row>
    <row r="553" spans="1:12" x14ac:dyDescent="0.25">
      <c r="A553" s="129"/>
      <c r="H553" s="129"/>
      <c r="I553" s="129"/>
      <c r="J553" s="129"/>
      <c r="K553" s="129"/>
      <c r="L553" s="129"/>
    </row>
    <row r="554" spans="1:12" x14ac:dyDescent="0.25">
      <c r="A554" s="129"/>
      <c r="H554" s="129"/>
      <c r="I554" s="129"/>
      <c r="J554" s="129"/>
      <c r="K554" s="129"/>
      <c r="L554" s="129"/>
    </row>
    <row r="555" spans="1:12" x14ac:dyDescent="0.25">
      <c r="A555" s="129"/>
      <c r="H555" s="129"/>
      <c r="I555" s="129"/>
      <c r="J555" s="129"/>
      <c r="K555" s="129"/>
      <c r="L555" s="129"/>
    </row>
    <row r="556" spans="1:12" x14ac:dyDescent="0.25">
      <c r="A556" s="129"/>
      <c r="H556" s="129"/>
      <c r="I556" s="129"/>
      <c r="J556" s="129"/>
      <c r="K556" s="129"/>
      <c r="L556" s="129"/>
    </row>
    <row r="557" spans="1:12" x14ac:dyDescent="0.25">
      <c r="A557" s="129"/>
      <c r="H557" s="129"/>
      <c r="I557" s="129"/>
      <c r="J557" s="129"/>
      <c r="K557" s="129"/>
      <c r="L557" s="129"/>
    </row>
    <row r="558" spans="1:12" x14ac:dyDescent="0.25">
      <c r="A558" s="129"/>
      <c r="H558" s="129"/>
      <c r="I558" s="129"/>
      <c r="J558" s="129"/>
      <c r="K558" s="129"/>
      <c r="L558" s="129"/>
    </row>
    <row r="559" spans="1:12" x14ac:dyDescent="0.25">
      <c r="A559" s="129"/>
      <c r="H559" s="129"/>
      <c r="I559" s="129"/>
      <c r="J559" s="129"/>
      <c r="K559" s="129"/>
      <c r="L559" s="129"/>
    </row>
    <row r="560" spans="1:12" x14ac:dyDescent="0.25">
      <c r="A560" s="129"/>
      <c r="H560" s="129"/>
      <c r="I560" s="129"/>
      <c r="J560" s="129"/>
      <c r="K560" s="129"/>
      <c r="L560" s="129"/>
    </row>
    <row r="561" spans="1:12" x14ac:dyDescent="0.25">
      <c r="A561" s="129"/>
      <c r="H561" s="129"/>
      <c r="I561" s="129"/>
      <c r="J561" s="129"/>
      <c r="K561" s="129"/>
      <c r="L561" s="129"/>
    </row>
    <row r="562" spans="1:12" x14ac:dyDescent="0.25">
      <c r="A562" s="129"/>
      <c r="H562" s="129"/>
      <c r="I562" s="129"/>
      <c r="J562" s="129"/>
      <c r="K562" s="129"/>
      <c r="L562" s="129"/>
    </row>
    <row r="563" spans="1:12" x14ac:dyDescent="0.25">
      <c r="A563" s="129"/>
      <c r="H563" s="129"/>
      <c r="I563" s="129"/>
      <c r="J563" s="129"/>
      <c r="K563" s="129"/>
      <c r="L563" s="129"/>
    </row>
    <row r="564" spans="1:12" x14ac:dyDescent="0.25">
      <c r="A564" s="129"/>
      <c r="H564" s="129"/>
      <c r="I564" s="129"/>
      <c r="J564" s="129"/>
      <c r="K564" s="129"/>
      <c r="L564" s="129"/>
    </row>
    <row r="565" spans="1:12" x14ac:dyDescent="0.25">
      <c r="A565" s="129"/>
      <c r="H565" s="129"/>
      <c r="I565" s="129"/>
      <c r="J565" s="129"/>
      <c r="K565" s="129"/>
      <c r="L565" s="129"/>
    </row>
    <row r="566" spans="1:12" x14ac:dyDescent="0.25">
      <c r="A566" s="129"/>
      <c r="H566" s="129"/>
      <c r="I566" s="129"/>
      <c r="J566" s="129"/>
      <c r="K566" s="129"/>
      <c r="L566" s="129"/>
    </row>
    <row r="567" spans="1:12" x14ac:dyDescent="0.25">
      <c r="A567" s="129"/>
      <c r="H567" s="129"/>
      <c r="I567" s="129"/>
      <c r="J567" s="129"/>
      <c r="K567" s="129"/>
      <c r="L567" s="129"/>
    </row>
    <row r="568" spans="1:12" x14ac:dyDescent="0.25">
      <c r="A568" s="129"/>
      <c r="H568" s="129"/>
      <c r="I568" s="129"/>
      <c r="J568" s="129"/>
      <c r="K568" s="129"/>
      <c r="L568" s="129"/>
    </row>
    <row r="569" spans="1:12" x14ac:dyDescent="0.25">
      <c r="A569" s="129"/>
      <c r="H569" s="129"/>
      <c r="I569" s="129"/>
      <c r="J569" s="129"/>
      <c r="K569" s="129"/>
      <c r="L569" s="129"/>
    </row>
    <row r="570" spans="1:12" x14ac:dyDescent="0.25">
      <c r="A570" s="129"/>
      <c r="H570" s="129"/>
      <c r="I570" s="129"/>
      <c r="J570" s="129"/>
      <c r="K570" s="129"/>
      <c r="L570" s="129"/>
    </row>
    <row r="571" spans="1:12" x14ac:dyDescent="0.25">
      <c r="A571" s="129"/>
      <c r="H571" s="129"/>
      <c r="I571" s="129"/>
      <c r="J571" s="129"/>
      <c r="K571" s="129"/>
      <c r="L571" s="129"/>
    </row>
    <row r="572" spans="1:12" x14ac:dyDescent="0.25">
      <c r="A572" s="129"/>
      <c r="H572" s="129"/>
      <c r="I572" s="129"/>
      <c r="J572" s="129"/>
      <c r="K572" s="129"/>
      <c r="L572" s="129"/>
    </row>
    <row r="573" spans="1:12" x14ac:dyDescent="0.25">
      <c r="A573" s="129"/>
      <c r="H573" s="129"/>
      <c r="I573" s="129"/>
      <c r="J573" s="129"/>
      <c r="K573" s="129"/>
      <c r="L573" s="129"/>
    </row>
    <row r="574" spans="1:12" x14ac:dyDescent="0.25">
      <c r="A574" s="129"/>
      <c r="H574" s="129"/>
      <c r="I574" s="129"/>
      <c r="J574" s="129"/>
      <c r="K574" s="129"/>
      <c r="L574" s="129"/>
    </row>
    <row r="575" spans="1:12" x14ac:dyDescent="0.25">
      <c r="A575" s="129"/>
      <c r="H575" s="129"/>
      <c r="I575" s="129"/>
      <c r="J575" s="129"/>
      <c r="K575" s="129"/>
      <c r="L575" s="129"/>
    </row>
    <row r="576" spans="1:12" x14ac:dyDescent="0.25">
      <c r="A576" s="129"/>
      <c r="H576" s="129"/>
      <c r="I576" s="129"/>
      <c r="J576" s="129"/>
      <c r="K576" s="129"/>
      <c r="L576" s="129"/>
    </row>
    <row r="577" spans="1:12" x14ac:dyDescent="0.25">
      <c r="A577" s="129"/>
      <c r="H577" s="129"/>
      <c r="I577" s="129"/>
      <c r="J577" s="129"/>
      <c r="K577" s="129"/>
      <c r="L577" s="129"/>
    </row>
    <row r="578" spans="1:12" x14ac:dyDescent="0.25">
      <c r="A578" s="129"/>
      <c r="H578" s="129"/>
      <c r="I578" s="129"/>
      <c r="J578" s="129"/>
      <c r="K578" s="129"/>
      <c r="L578" s="129"/>
    </row>
    <row r="579" spans="1:12" x14ac:dyDescent="0.25">
      <c r="A579" s="129"/>
      <c r="H579" s="129"/>
      <c r="I579" s="129"/>
      <c r="J579" s="129"/>
      <c r="K579" s="129"/>
      <c r="L579" s="129"/>
    </row>
    <row r="580" spans="1:12" x14ac:dyDescent="0.25">
      <c r="A580" s="129"/>
      <c r="H580" s="129"/>
      <c r="I580" s="129"/>
      <c r="J580" s="129"/>
      <c r="K580" s="129"/>
      <c r="L580" s="129"/>
    </row>
    <row r="581" spans="1:12" x14ac:dyDescent="0.25">
      <c r="A581" s="129"/>
      <c r="H581" s="129"/>
      <c r="I581" s="129"/>
      <c r="J581" s="129"/>
      <c r="K581" s="129"/>
      <c r="L581" s="129"/>
    </row>
    <row r="582" spans="1:12" x14ac:dyDescent="0.25">
      <c r="A582" s="129"/>
      <c r="H582" s="129"/>
      <c r="I582" s="129"/>
      <c r="J582" s="129"/>
      <c r="K582" s="129"/>
      <c r="L582" s="129"/>
    </row>
    <row r="583" spans="1:12" x14ac:dyDescent="0.25">
      <c r="A583" s="129"/>
      <c r="H583" s="129"/>
      <c r="I583" s="129"/>
      <c r="J583" s="129"/>
      <c r="K583" s="129"/>
      <c r="L583" s="129"/>
    </row>
    <row r="584" spans="1:12" x14ac:dyDescent="0.25">
      <c r="A584" s="129"/>
      <c r="H584" s="129"/>
      <c r="I584" s="129"/>
      <c r="J584" s="129"/>
      <c r="K584" s="129"/>
      <c r="L584" s="129"/>
    </row>
    <row r="585" spans="1:12" x14ac:dyDescent="0.25">
      <c r="A585" s="129"/>
      <c r="H585" s="129"/>
      <c r="I585" s="129"/>
      <c r="J585" s="129"/>
      <c r="K585" s="129"/>
      <c r="L585" s="129"/>
    </row>
    <row r="586" spans="1:12" x14ac:dyDescent="0.25">
      <c r="A586" s="129"/>
      <c r="H586" s="129"/>
      <c r="I586" s="129"/>
      <c r="J586" s="129"/>
      <c r="K586" s="129"/>
      <c r="L586" s="129"/>
    </row>
    <row r="587" spans="1:12" x14ac:dyDescent="0.25">
      <c r="A587" s="129"/>
      <c r="H587" s="129"/>
      <c r="I587" s="129"/>
      <c r="J587" s="129"/>
      <c r="K587" s="129"/>
      <c r="L587" s="129"/>
    </row>
    <row r="588" spans="1:12" x14ac:dyDescent="0.25">
      <c r="A588" s="129"/>
      <c r="H588" s="129"/>
      <c r="I588" s="129"/>
      <c r="J588" s="129"/>
      <c r="K588" s="129"/>
      <c r="L588" s="129"/>
    </row>
    <row r="589" spans="1:12" x14ac:dyDescent="0.25">
      <c r="A589" s="129"/>
      <c r="H589" s="129"/>
      <c r="I589" s="129"/>
      <c r="J589" s="129"/>
      <c r="K589" s="129"/>
      <c r="L589" s="129"/>
    </row>
    <row r="590" spans="1:12" x14ac:dyDescent="0.25">
      <c r="A590" s="129"/>
      <c r="H590" s="129"/>
      <c r="I590" s="129"/>
      <c r="J590" s="129"/>
      <c r="K590" s="129"/>
      <c r="L590" s="129"/>
    </row>
    <row r="591" spans="1:12" x14ac:dyDescent="0.25">
      <c r="A591" s="129"/>
      <c r="H591" s="129"/>
      <c r="I591" s="129"/>
      <c r="J591" s="129"/>
      <c r="K591" s="129"/>
      <c r="L591" s="129"/>
    </row>
    <row r="592" spans="1:12" x14ac:dyDescent="0.25">
      <c r="A592" s="129"/>
      <c r="H592" s="129"/>
      <c r="I592" s="129"/>
      <c r="J592" s="129"/>
      <c r="K592" s="129"/>
      <c r="L592" s="129"/>
    </row>
    <row r="593" spans="1:12" x14ac:dyDescent="0.25">
      <c r="A593" s="129"/>
      <c r="H593" s="129"/>
      <c r="I593" s="129"/>
      <c r="J593" s="129"/>
      <c r="K593" s="129"/>
      <c r="L593" s="129"/>
    </row>
    <row r="594" spans="1:12" x14ac:dyDescent="0.25">
      <c r="A594" s="129"/>
      <c r="H594" s="129"/>
      <c r="I594" s="129"/>
      <c r="J594" s="129"/>
      <c r="K594" s="129"/>
      <c r="L594" s="129"/>
    </row>
    <row r="595" spans="1:12" x14ac:dyDescent="0.25">
      <c r="A595" s="129"/>
      <c r="H595" s="129"/>
      <c r="I595" s="129"/>
      <c r="J595" s="129"/>
      <c r="K595" s="129"/>
      <c r="L595" s="129"/>
    </row>
    <row r="596" spans="1:12" x14ac:dyDescent="0.25">
      <c r="A596" s="129"/>
      <c r="H596" s="129"/>
      <c r="I596" s="129"/>
      <c r="J596" s="129"/>
      <c r="K596" s="129"/>
      <c r="L596" s="129"/>
    </row>
    <row r="597" spans="1:12" x14ac:dyDescent="0.25">
      <c r="A597" s="129"/>
      <c r="H597" s="129"/>
      <c r="I597" s="129"/>
      <c r="J597" s="129"/>
      <c r="K597" s="129"/>
      <c r="L597" s="129"/>
    </row>
    <row r="598" spans="1:12" x14ac:dyDescent="0.25">
      <c r="A598" s="129"/>
      <c r="H598" s="129"/>
      <c r="I598" s="129"/>
      <c r="J598" s="129"/>
      <c r="K598" s="129"/>
      <c r="L598" s="129"/>
    </row>
    <row r="599" spans="1:12" x14ac:dyDescent="0.25">
      <c r="A599" s="129"/>
      <c r="H599" s="129"/>
      <c r="I599" s="129"/>
      <c r="J599" s="129"/>
      <c r="K599" s="129"/>
      <c r="L599" s="129"/>
    </row>
    <row r="600" spans="1:12" x14ac:dyDescent="0.25">
      <c r="A600" s="129"/>
      <c r="H600" s="129"/>
      <c r="I600" s="129"/>
      <c r="J600" s="129"/>
      <c r="K600" s="129"/>
      <c r="L600" s="129"/>
    </row>
    <row r="601" spans="1:12" x14ac:dyDescent="0.25">
      <c r="A601" s="129"/>
      <c r="H601" s="129"/>
      <c r="I601" s="129"/>
      <c r="J601" s="129"/>
      <c r="K601" s="129"/>
      <c r="L601" s="129"/>
    </row>
    <row r="602" spans="1:12" x14ac:dyDescent="0.25">
      <c r="A602" s="129"/>
      <c r="H602" s="129"/>
      <c r="I602" s="129"/>
      <c r="J602" s="129"/>
      <c r="K602" s="129"/>
      <c r="L602" s="129"/>
    </row>
    <row r="603" spans="1:12" x14ac:dyDescent="0.25">
      <c r="A603" s="129"/>
      <c r="H603" s="129"/>
      <c r="I603" s="129"/>
      <c r="J603" s="129"/>
      <c r="K603" s="129"/>
      <c r="L603" s="129"/>
    </row>
    <row r="604" spans="1:12" x14ac:dyDescent="0.25">
      <c r="A604" s="129"/>
      <c r="H604" s="129"/>
      <c r="I604" s="129"/>
      <c r="J604" s="129"/>
      <c r="K604" s="129"/>
      <c r="L604" s="129"/>
    </row>
    <row r="605" spans="1:12" x14ac:dyDescent="0.25">
      <c r="A605" s="129"/>
      <c r="H605" s="129"/>
      <c r="I605" s="129"/>
      <c r="J605" s="129"/>
      <c r="K605" s="129"/>
      <c r="L605" s="129"/>
    </row>
    <row r="606" spans="1:12" x14ac:dyDescent="0.25">
      <c r="A606" s="129"/>
      <c r="H606" s="129"/>
      <c r="I606" s="129"/>
      <c r="J606" s="129"/>
      <c r="K606" s="129"/>
      <c r="L606" s="129"/>
    </row>
    <row r="607" spans="1:12" x14ac:dyDescent="0.25">
      <c r="A607" s="129"/>
      <c r="H607" s="129"/>
      <c r="I607" s="129"/>
      <c r="J607" s="129"/>
      <c r="K607" s="129"/>
      <c r="L607" s="129"/>
    </row>
    <row r="608" spans="1:12" x14ac:dyDescent="0.25">
      <c r="A608" s="129"/>
      <c r="H608" s="129"/>
      <c r="I608" s="129"/>
      <c r="J608" s="129"/>
      <c r="K608" s="129"/>
      <c r="L608" s="129"/>
    </row>
    <row r="609" spans="1:12" x14ac:dyDescent="0.25">
      <c r="A609" s="129"/>
      <c r="H609" s="129"/>
      <c r="I609" s="129"/>
      <c r="J609" s="129"/>
      <c r="K609" s="129"/>
      <c r="L609" s="129"/>
    </row>
    <row r="610" spans="1:12" x14ac:dyDescent="0.25">
      <c r="A610" s="129"/>
      <c r="H610" s="129"/>
      <c r="I610" s="129"/>
      <c r="J610" s="129"/>
      <c r="K610" s="129"/>
      <c r="L610" s="129"/>
    </row>
    <row r="611" spans="1:12" x14ac:dyDescent="0.25">
      <c r="A611" s="129"/>
      <c r="H611" s="129"/>
      <c r="I611" s="129"/>
      <c r="J611" s="129"/>
      <c r="K611" s="129"/>
      <c r="L611" s="129"/>
    </row>
    <row r="612" spans="1:12" x14ac:dyDescent="0.25">
      <c r="A612" s="129"/>
      <c r="H612" s="129"/>
      <c r="I612" s="129"/>
      <c r="J612" s="129"/>
      <c r="K612" s="129"/>
      <c r="L612" s="129"/>
    </row>
    <row r="613" spans="1:12" x14ac:dyDescent="0.25">
      <c r="A613" s="129"/>
      <c r="H613" s="129"/>
      <c r="I613" s="129"/>
      <c r="J613" s="129"/>
      <c r="K613" s="129"/>
      <c r="L613" s="129"/>
    </row>
    <row r="614" spans="1:12" x14ac:dyDescent="0.25">
      <c r="A614" s="129"/>
      <c r="H614" s="129"/>
      <c r="I614" s="129"/>
      <c r="J614" s="129"/>
      <c r="K614" s="129"/>
      <c r="L614" s="129"/>
    </row>
    <row r="615" spans="1:12" x14ac:dyDescent="0.25">
      <c r="A615" s="129"/>
      <c r="H615" s="129"/>
      <c r="I615" s="129"/>
      <c r="J615" s="129"/>
      <c r="K615" s="129"/>
      <c r="L615" s="129"/>
    </row>
    <row r="616" spans="1:12" x14ac:dyDescent="0.25">
      <c r="A616" s="129"/>
      <c r="H616" s="129"/>
      <c r="I616" s="129"/>
      <c r="J616" s="129"/>
      <c r="K616" s="129"/>
      <c r="L616" s="129"/>
    </row>
    <row r="617" spans="1:12" x14ac:dyDescent="0.25">
      <c r="A617" s="129"/>
      <c r="H617" s="129"/>
      <c r="I617" s="129"/>
      <c r="J617" s="129"/>
      <c r="K617" s="129"/>
      <c r="L617" s="129"/>
    </row>
    <row r="618" spans="1:12" x14ac:dyDescent="0.25">
      <c r="A618" s="129"/>
      <c r="H618" s="129"/>
      <c r="I618" s="129"/>
      <c r="J618" s="129"/>
      <c r="K618" s="129"/>
      <c r="L618" s="129"/>
    </row>
    <row r="619" spans="1:12" x14ac:dyDescent="0.25">
      <c r="A619" s="129"/>
      <c r="H619" s="129"/>
      <c r="I619" s="129"/>
      <c r="J619" s="129"/>
      <c r="K619" s="129"/>
      <c r="L619" s="129"/>
    </row>
    <row r="620" spans="1:12" x14ac:dyDescent="0.25">
      <c r="A620" s="129"/>
      <c r="H620" s="129"/>
      <c r="I620" s="129"/>
      <c r="J620" s="129"/>
      <c r="K620" s="129"/>
      <c r="L620" s="129"/>
    </row>
    <row r="621" spans="1:12" x14ac:dyDescent="0.25">
      <c r="A621" s="129"/>
      <c r="H621" s="129"/>
      <c r="I621" s="129"/>
      <c r="J621" s="129"/>
      <c r="K621" s="129"/>
      <c r="L621" s="129"/>
    </row>
    <row r="622" spans="1:12" x14ac:dyDescent="0.25">
      <c r="A622" s="129"/>
      <c r="H622" s="129"/>
      <c r="I622" s="129"/>
      <c r="J622" s="129"/>
      <c r="K622" s="129"/>
      <c r="L622" s="129"/>
    </row>
    <row r="623" spans="1:12" x14ac:dyDescent="0.25">
      <c r="A623" s="129"/>
      <c r="H623" s="129"/>
      <c r="I623" s="129"/>
      <c r="J623" s="129"/>
      <c r="K623" s="129"/>
      <c r="L623" s="129"/>
    </row>
    <row r="624" spans="1:12" x14ac:dyDescent="0.25">
      <c r="A624" s="129"/>
      <c r="H624" s="129"/>
      <c r="I624" s="129"/>
      <c r="J624" s="129"/>
      <c r="K624" s="129"/>
      <c r="L624" s="129"/>
    </row>
    <row r="625" spans="1:12" x14ac:dyDescent="0.25">
      <c r="A625" s="129"/>
      <c r="H625" s="129"/>
      <c r="I625" s="129"/>
      <c r="J625" s="129"/>
      <c r="K625" s="129"/>
      <c r="L625" s="129"/>
    </row>
    <row r="626" spans="1:12" x14ac:dyDescent="0.25">
      <c r="A626" s="129"/>
      <c r="H626" s="129"/>
      <c r="I626" s="129"/>
      <c r="J626" s="129"/>
      <c r="K626" s="129"/>
      <c r="L626" s="129"/>
    </row>
    <row r="627" spans="1:12" x14ac:dyDescent="0.25">
      <c r="A627" s="129"/>
      <c r="H627" s="129"/>
      <c r="I627" s="129"/>
      <c r="J627" s="129"/>
      <c r="K627" s="129"/>
      <c r="L627" s="129"/>
    </row>
    <row r="628" spans="1:12" x14ac:dyDescent="0.25">
      <c r="A628" s="129"/>
      <c r="H628" s="129"/>
      <c r="I628" s="129"/>
      <c r="J628" s="129"/>
      <c r="K628" s="129"/>
      <c r="L628" s="129"/>
    </row>
    <row r="629" spans="1:12" x14ac:dyDescent="0.25">
      <c r="A629" s="129"/>
      <c r="H629" s="129"/>
      <c r="I629" s="129"/>
      <c r="J629" s="129"/>
      <c r="K629" s="129"/>
      <c r="L629" s="129"/>
    </row>
    <row r="630" spans="1:12" x14ac:dyDescent="0.25">
      <c r="A630" s="129"/>
      <c r="H630" s="129"/>
      <c r="I630" s="129"/>
      <c r="J630" s="129"/>
      <c r="K630" s="129"/>
      <c r="L630" s="129"/>
    </row>
    <row r="631" spans="1:12" x14ac:dyDescent="0.25">
      <c r="A631" s="129"/>
      <c r="H631" s="129"/>
      <c r="I631" s="129"/>
      <c r="J631" s="129"/>
      <c r="K631" s="129"/>
      <c r="L631" s="129"/>
    </row>
    <row r="632" spans="1:12" x14ac:dyDescent="0.25">
      <c r="A632" s="129"/>
      <c r="H632" s="129"/>
      <c r="I632" s="129"/>
      <c r="J632" s="129"/>
      <c r="K632" s="129"/>
      <c r="L632" s="129"/>
    </row>
    <row r="633" spans="1:12" x14ac:dyDescent="0.25">
      <c r="A633" s="129"/>
      <c r="H633" s="129"/>
      <c r="I633" s="129"/>
      <c r="J633" s="129"/>
      <c r="K633" s="129"/>
      <c r="L633" s="129"/>
    </row>
    <row r="634" spans="1:12" x14ac:dyDescent="0.25">
      <c r="A634" s="129"/>
      <c r="H634" s="129"/>
      <c r="I634" s="129"/>
      <c r="J634" s="129"/>
      <c r="K634" s="129"/>
      <c r="L634" s="129"/>
    </row>
    <row r="635" spans="1:12" x14ac:dyDescent="0.25">
      <c r="A635" s="129"/>
      <c r="H635" s="129"/>
      <c r="I635" s="129"/>
      <c r="J635" s="129"/>
      <c r="K635" s="129"/>
      <c r="L635" s="129"/>
    </row>
    <row r="636" spans="1:12" x14ac:dyDescent="0.25">
      <c r="A636" s="129"/>
      <c r="H636" s="129"/>
      <c r="I636" s="129"/>
      <c r="J636" s="129"/>
      <c r="K636" s="129"/>
      <c r="L636" s="129"/>
    </row>
    <row r="637" spans="1:12" x14ac:dyDescent="0.25">
      <c r="A637" s="129"/>
      <c r="H637" s="129"/>
      <c r="I637" s="129"/>
      <c r="J637" s="129"/>
      <c r="K637" s="129"/>
      <c r="L637" s="129"/>
    </row>
    <row r="638" spans="1:12" x14ac:dyDescent="0.25">
      <c r="A638" s="129"/>
      <c r="H638" s="129"/>
      <c r="I638" s="129"/>
      <c r="J638" s="129"/>
      <c r="K638" s="129"/>
      <c r="L638" s="129"/>
    </row>
    <row r="639" spans="1:12" x14ac:dyDescent="0.25">
      <c r="A639" s="129"/>
      <c r="H639" s="129"/>
      <c r="I639" s="129"/>
      <c r="J639" s="129"/>
      <c r="K639" s="129"/>
      <c r="L639" s="129"/>
    </row>
    <row r="640" spans="1:12" x14ac:dyDescent="0.25">
      <c r="A640" s="129"/>
      <c r="H640" s="129"/>
      <c r="I640" s="129"/>
      <c r="J640" s="129"/>
      <c r="K640" s="129"/>
      <c r="L640" s="129"/>
    </row>
    <row r="641" spans="1:12" x14ac:dyDescent="0.25">
      <c r="A641" s="129"/>
      <c r="H641" s="129"/>
      <c r="I641" s="129"/>
      <c r="J641" s="129"/>
      <c r="K641" s="129"/>
      <c r="L641" s="129"/>
    </row>
    <row r="642" spans="1:12" x14ac:dyDescent="0.25">
      <c r="A642" s="129"/>
      <c r="H642" s="129"/>
      <c r="I642" s="129"/>
      <c r="J642" s="129"/>
      <c r="K642" s="129"/>
      <c r="L642" s="129"/>
    </row>
    <row r="643" spans="1:12" x14ac:dyDescent="0.25">
      <c r="A643" s="129"/>
      <c r="H643" s="129"/>
      <c r="I643" s="129"/>
      <c r="J643" s="129"/>
      <c r="K643" s="129"/>
      <c r="L643" s="129"/>
    </row>
    <row r="644" spans="1:12" x14ac:dyDescent="0.25">
      <c r="A644" s="129"/>
      <c r="H644" s="129"/>
      <c r="I644" s="129"/>
      <c r="J644" s="129"/>
      <c r="K644" s="129"/>
      <c r="L644" s="129"/>
    </row>
    <row r="645" spans="1:12" x14ac:dyDescent="0.25">
      <c r="A645" s="129"/>
      <c r="H645" s="129"/>
      <c r="I645" s="129"/>
      <c r="J645" s="129"/>
      <c r="K645" s="129"/>
      <c r="L645" s="129"/>
    </row>
    <row r="646" spans="1:12" x14ac:dyDescent="0.25">
      <c r="A646" s="129"/>
      <c r="H646" s="129"/>
      <c r="I646" s="129"/>
      <c r="J646" s="129"/>
      <c r="K646" s="129"/>
      <c r="L646" s="129"/>
    </row>
    <row r="647" spans="1:12" x14ac:dyDescent="0.25">
      <c r="A647" s="129"/>
      <c r="H647" s="129"/>
      <c r="I647" s="129"/>
      <c r="J647" s="129"/>
      <c r="K647" s="129"/>
      <c r="L647" s="129"/>
    </row>
    <row r="648" spans="1:12" x14ac:dyDescent="0.25">
      <c r="A648" s="129"/>
      <c r="H648" s="129"/>
      <c r="I648" s="129"/>
      <c r="J648" s="129"/>
      <c r="K648" s="129"/>
      <c r="L648" s="129"/>
    </row>
    <row r="649" spans="1:12" x14ac:dyDescent="0.25">
      <c r="A649" s="129"/>
      <c r="H649" s="129"/>
      <c r="I649" s="129"/>
      <c r="J649" s="129"/>
      <c r="K649" s="129"/>
      <c r="L649" s="129"/>
    </row>
    <row r="650" spans="1:12" x14ac:dyDescent="0.25">
      <c r="A650" s="129"/>
      <c r="H650" s="129"/>
      <c r="I650" s="129"/>
      <c r="J650" s="129"/>
      <c r="K650" s="129"/>
      <c r="L650" s="129"/>
    </row>
    <row r="651" spans="1:12" x14ac:dyDescent="0.25">
      <c r="A651" s="129"/>
      <c r="H651" s="129"/>
      <c r="I651" s="129"/>
      <c r="J651" s="129"/>
      <c r="K651" s="129"/>
      <c r="L651" s="129"/>
    </row>
    <row r="652" spans="1:12" x14ac:dyDescent="0.25">
      <c r="A652" s="129"/>
      <c r="H652" s="129"/>
      <c r="I652" s="129"/>
      <c r="J652" s="129"/>
      <c r="K652" s="129"/>
      <c r="L652" s="129"/>
    </row>
    <row r="653" spans="1:12" x14ac:dyDescent="0.25">
      <c r="A653" s="129"/>
      <c r="H653" s="129"/>
      <c r="I653" s="129"/>
      <c r="J653" s="129"/>
      <c r="K653" s="129"/>
      <c r="L653" s="129"/>
    </row>
    <row r="654" spans="1:12" x14ac:dyDescent="0.25">
      <c r="A654" s="129"/>
      <c r="H654" s="129"/>
      <c r="I654" s="129"/>
      <c r="J654" s="129"/>
      <c r="K654" s="129"/>
      <c r="L654" s="129"/>
    </row>
    <row r="655" spans="1:12" x14ac:dyDescent="0.25">
      <c r="A655" s="129"/>
      <c r="H655" s="129"/>
      <c r="I655" s="129"/>
      <c r="J655" s="129"/>
      <c r="K655" s="129"/>
      <c r="L655" s="129"/>
    </row>
    <row r="656" spans="1:12" x14ac:dyDescent="0.25">
      <c r="A656" s="129"/>
      <c r="H656" s="129"/>
      <c r="I656" s="129"/>
      <c r="J656" s="129"/>
      <c r="K656" s="129"/>
      <c r="L656" s="129"/>
    </row>
    <row r="657" spans="1:12" x14ac:dyDescent="0.25">
      <c r="A657" s="129"/>
      <c r="H657" s="129"/>
      <c r="I657" s="129"/>
      <c r="J657" s="129"/>
      <c r="K657" s="129"/>
      <c r="L657" s="129"/>
    </row>
    <row r="658" spans="1:12" x14ac:dyDescent="0.25">
      <c r="A658" s="129"/>
      <c r="H658" s="129"/>
      <c r="I658" s="129"/>
      <c r="J658" s="129"/>
      <c r="K658" s="129"/>
      <c r="L658" s="129"/>
    </row>
    <row r="659" spans="1:12" x14ac:dyDescent="0.25">
      <c r="A659" s="129"/>
      <c r="H659" s="129"/>
      <c r="I659" s="129"/>
      <c r="J659" s="129"/>
      <c r="K659" s="129"/>
      <c r="L659" s="129"/>
    </row>
    <row r="660" spans="1:12" x14ac:dyDescent="0.25">
      <c r="A660" s="129"/>
      <c r="H660" s="129"/>
      <c r="I660" s="129"/>
      <c r="J660" s="129"/>
      <c r="K660" s="129"/>
      <c r="L660" s="129"/>
    </row>
    <row r="661" spans="1:12" x14ac:dyDescent="0.25">
      <c r="A661" s="129"/>
      <c r="H661" s="129"/>
      <c r="I661" s="129"/>
      <c r="J661" s="129"/>
      <c r="K661" s="129"/>
      <c r="L661" s="129"/>
    </row>
    <row r="662" spans="1:12" x14ac:dyDescent="0.25">
      <c r="A662" s="129"/>
      <c r="H662" s="129"/>
      <c r="I662" s="129"/>
      <c r="J662" s="129"/>
      <c r="K662" s="129"/>
      <c r="L662" s="129"/>
    </row>
    <row r="663" spans="1:12" x14ac:dyDescent="0.25">
      <c r="A663" s="129"/>
      <c r="H663" s="129"/>
      <c r="I663" s="129"/>
      <c r="J663" s="129"/>
      <c r="K663" s="129"/>
      <c r="L663" s="129"/>
    </row>
    <row r="664" spans="1:12" x14ac:dyDescent="0.25">
      <c r="A664" s="129"/>
      <c r="H664" s="129"/>
      <c r="I664" s="129"/>
      <c r="J664" s="129"/>
      <c r="K664" s="129"/>
      <c r="L664" s="129"/>
    </row>
    <row r="665" spans="1:12" x14ac:dyDescent="0.25">
      <c r="A665" s="129"/>
      <c r="H665" s="129"/>
      <c r="I665" s="129"/>
      <c r="J665" s="129"/>
      <c r="K665" s="129"/>
      <c r="L665" s="129"/>
    </row>
    <row r="666" spans="1:12" x14ac:dyDescent="0.25">
      <c r="A666" s="129"/>
      <c r="H666" s="129"/>
      <c r="I666" s="129"/>
      <c r="J666" s="129"/>
      <c r="K666" s="129"/>
      <c r="L666" s="129"/>
    </row>
    <row r="667" spans="1:12" x14ac:dyDescent="0.25">
      <c r="A667" s="129"/>
      <c r="H667" s="129"/>
      <c r="I667" s="129"/>
      <c r="J667" s="129"/>
      <c r="K667" s="129"/>
      <c r="L667" s="129"/>
    </row>
    <row r="668" spans="1:12" x14ac:dyDescent="0.25">
      <c r="A668" s="129"/>
      <c r="H668" s="129"/>
      <c r="I668" s="129"/>
      <c r="J668" s="129"/>
      <c r="K668" s="129"/>
      <c r="L668" s="129"/>
    </row>
    <row r="669" spans="1:12" x14ac:dyDescent="0.25">
      <c r="A669" s="129"/>
      <c r="H669" s="129"/>
      <c r="I669" s="129"/>
      <c r="J669" s="129"/>
      <c r="K669" s="129"/>
      <c r="L669" s="129"/>
    </row>
    <row r="670" spans="1:12" x14ac:dyDescent="0.25">
      <c r="A670" s="129"/>
      <c r="H670" s="129"/>
      <c r="I670" s="129"/>
      <c r="J670" s="129"/>
      <c r="K670" s="129"/>
      <c r="L670" s="129"/>
    </row>
    <row r="671" spans="1:12" x14ac:dyDescent="0.25">
      <c r="A671" s="129"/>
      <c r="H671" s="129"/>
      <c r="I671" s="129"/>
      <c r="J671" s="129"/>
      <c r="K671" s="129"/>
      <c r="L671" s="129"/>
    </row>
    <row r="672" spans="1:12" x14ac:dyDescent="0.25">
      <c r="A672" s="129"/>
      <c r="H672" s="129"/>
      <c r="I672" s="129"/>
      <c r="J672" s="129"/>
      <c r="K672" s="129"/>
      <c r="L672" s="129"/>
    </row>
    <row r="673" spans="1:12" x14ac:dyDescent="0.25">
      <c r="A673" s="129"/>
      <c r="H673" s="129"/>
      <c r="I673" s="129"/>
      <c r="J673" s="129"/>
      <c r="K673" s="129"/>
      <c r="L673" s="129"/>
    </row>
    <row r="674" spans="1:12" x14ac:dyDescent="0.25">
      <c r="A674" s="129"/>
      <c r="H674" s="129"/>
      <c r="I674" s="129"/>
      <c r="J674" s="129"/>
      <c r="K674" s="129"/>
      <c r="L674" s="129"/>
    </row>
    <row r="675" spans="1:12" x14ac:dyDescent="0.25">
      <c r="A675" s="129"/>
      <c r="H675" s="129"/>
      <c r="I675" s="129"/>
      <c r="J675" s="129"/>
      <c r="K675" s="129"/>
      <c r="L675" s="129"/>
    </row>
    <row r="676" spans="1:12" x14ac:dyDescent="0.25">
      <c r="A676" s="129"/>
      <c r="H676" s="129"/>
      <c r="I676" s="129"/>
      <c r="J676" s="129"/>
      <c r="K676" s="129"/>
      <c r="L676" s="129"/>
    </row>
    <row r="677" spans="1:12" x14ac:dyDescent="0.25">
      <c r="A677" s="129"/>
      <c r="H677" s="129"/>
      <c r="I677" s="129"/>
      <c r="J677" s="129"/>
      <c r="K677" s="129"/>
      <c r="L677" s="129"/>
    </row>
    <row r="678" spans="1:12" x14ac:dyDescent="0.25">
      <c r="A678" s="129"/>
      <c r="H678" s="129"/>
      <c r="I678" s="129"/>
      <c r="J678" s="129"/>
      <c r="K678" s="129"/>
      <c r="L678" s="129"/>
    </row>
    <row r="679" spans="1:12" x14ac:dyDescent="0.25">
      <c r="A679" s="129"/>
      <c r="H679" s="129"/>
      <c r="I679" s="129"/>
      <c r="J679" s="129"/>
      <c r="K679" s="129"/>
      <c r="L679" s="129"/>
    </row>
    <row r="680" spans="1:12" x14ac:dyDescent="0.25">
      <c r="A680" s="129"/>
      <c r="H680" s="129"/>
      <c r="I680" s="129"/>
      <c r="J680" s="129"/>
      <c r="K680" s="129"/>
      <c r="L680" s="129"/>
    </row>
    <row r="681" spans="1:12" x14ac:dyDescent="0.25">
      <c r="A681" s="129"/>
      <c r="H681" s="129"/>
      <c r="I681" s="129"/>
      <c r="J681" s="129"/>
      <c r="K681" s="129"/>
      <c r="L681" s="129"/>
    </row>
    <row r="682" spans="1:12" x14ac:dyDescent="0.25">
      <c r="A682" s="129"/>
      <c r="H682" s="129"/>
      <c r="I682" s="129"/>
      <c r="J682" s="129"/>
      <c r="K682" s="129"/>
      <c r="L682" s="129"/>
    </row>
    <row r="683" spans="1:12" x14ac:dyDescent="0.25">
      <c r="A683" s="129"/>
      <c r="H683" s="129"/>
      <c r="I683" s="129"/>
      <c r="J683" s="129"/>
      <c r="K683" s="129"/>
      <c r="L683" s="129"/>
    </row>
    <row r="684" spans="1:12" x14ac:dyDescent="0.25">
      <c r="A684" s="129"/>
      <c r="H684" s="129"/>
      <c r="I684" s="129"/>
      <c r="J684" s="129"/>
      <c r="K684" s="129"/>
      <c r="L684" s="129"/>
    </row>
    <row r="685" spans="1:12" x14ac:dyDescent="0.25">
      <c r="A685" s="129"/>
      <c r="H685" s="129"/>
      <c r="I685" s="129"/>
      <c r="J685" s="129"/>
      <c r="K685" s="129"/>
      <c r="L685" s="129"/>
    </row>
    <row r="686" spans="1:12" x14ac:dyDescent="0.25">
      <c r="A686" s="129"/>
      <c r="H686" s="129"/>
      <c r="I686" s="129"/>
      <c r="J686" s="129"/>
      <c r="K686" s="129"/>
      <c r="L686" s="129"/>
    </row>
    <row r="687" spans="1:12" x14ac:dyDescent="0.25">
      <c r="A687" s="129"/>
      <c r="H687" s="129"/>
      <c r="I687" s="129"/>
      <c r="J687" s="129"/>
      <c r="K687" s="129"/>
      <c r="L687" s="129"/>
    </row>
    <row r="688" spans="1:12" x14ac:dyDescent="0.25">
      <c r="A688" s="129"/>
      <c r="H688" s="129"/>
      <c r="I688" s="129"/>
      <c r="J688" s="129"/>
      <c r="K688" s="129"/>
      <c r="L688" s="129"/>
    </row>
    <row r="689" spans="1:12" x14ac:dyDescent="0.25">
      <c r="A689" s="129"/>
      <c r="H689" s="129"/>
      <c r="I689" s="129"/>
      <c r="J689" s="129"/>
      <c r="K689" s="129"/>
      <c r="L689" s="129"/>
    </row>
    <row r="690" spans="1:12" x14ac:dyDescent="0.25">
      <c r="A690" s="129"/>
      <c r="H690" s="129"/>
      <c r="I690" s="129"/>
      <c r="J690" s="129"/>
      <c r="K690" s="129"/>
      <c r="L690" s="129"/>
    </row>
    <row r="691" spans="1:12" x14ac:dyDescent="0.25">
      <c r="A691" s="129"/>
      <c r="H691" s="129"/>
      <c r="I691" s="129"/>
      <c r="J691" s="129"/>
      <c r="K691" s="129"/>
      <c r="L691" s="129"/>
    </row>
    <row r="692" spans="1:12" x14ac:dyDescent="0.25">
      <c r="A692" s="129"/>
      <c r="H692" s="129"/>
      <c r="I692" s="129"/>
      <c r="J692" s="129"/>
      <c r="K692" s="129"/>
      <c r="L692" s="129"/>
    </row>
    <row r="693" spans="1:12" x14ac:dyDescent="0.25">
      <c r="A693" s="129"/>
      <c r="H693" s="129"/>
      <c r="I693" s="129"/>
      <c r="J693" s="129"/>
      <c r="K693" s="129"/>
      <c r="L693" s="129"/>
    </row>
    <row r="694" spans="1:12" x14ac:dyDescent="0.25">
      <c r="A694" s="129"/>
      <c r="H694" s="129"/>
      <c r="I694" s="129"/>
      <c r="J694" s="129"/>
      <c r="K694" s="129"/>
      <c r="L694" s="129"/>
    </row>
    <row r="695" spans="1:12" x14ac:dyDescent="0.25">
      <c r="A695" s="129"/>
      <c r="H695" s="129"/>
      <c r="I695" s="129"/>
      <c r="J695" s="129"/>
      <c r="K695" s="129"/>
      <c r="L695" s="129"/>
    </row>
    <row r="696" spans="1:12" x14ac:dyDescent="0.25">
      <c r="A696" s="129"/>
      <c r="H696" s="129"/>
      <c r="I696" s="129"/>
      <c r="J696" s="129"/>
      <c r="K696" s="129"/>
      <c r="L696" s="129"/>
    </row>
    <row r="697" spans="1:12" x14ac:dyDescent="0.25">
      <c r="A697" s="129"/>
      <c r="H697" s="129"/>
      <c r="I697" s="129"/>
      <c r="J697" s="129"/>
      <c r="K697" s="129"/>
      <c r="L697" s="129"/>
    </row>
    <row r="698" spans="1:12" x14ac:dyDescent="0.25">
      <c r="A698" s="129"/>
      <c r="H698" s="129"/>
      <c r="I698" s="129"/>
      <c r="J698" s="129"/>
      <c r="K698" s="129"/>
      <c r="L698" s="129"/>
    </row>
    <row r="699" spans="1:12" x14ac:dyDescent="0.25">
      <c r="A699" s="129"/>
      <c r="H699" s="129"/>
      <c r="I699" s="129"/>
      <c r="J699" s="129"/>
      <c r="K699" s="129"/>
      <c r="L699" s="129"/>
    </row>
    <row r="700" spans="1:12" x14ac:dyDescent="0.25">
      <c r="A700" s="129"/>
      <c r="H700" s="129"/>
      <c r="I700" s="129"/>
      <c r="J700" s="129"/>
      <c r="K700" s="129"/>
      <c r="L700" s="129"/>
    </row>
    <row r="701" spans="1:12" x14ac:dyDescent="0.25">
      <c r="A701" s="129"/>
      <c r="H701" s="129"/>
      <c r="I701" s="129"/>
      <c r="J701" s="129"/>
      <c r="K701" s="129"/>
      <c r="L701" s="129"/>
    </row>
    <row r="702" spans="1:12" x14ac:dyDescent="0.25">
      <c r="A702" s="129"/>
      <c r="H702" s="129"/>
      <c r="I702" s="129"/>
      <c r="J702" s="129"/>
      <c r="K702" s="129"/>
      <c r="L702" s="129"/>
    </row>
    <row r="703" spans="1:12" x14ac:dyDescent="0.25">
      <c r="A703" s="129"/>
      <c r="H703" s="129"/>
      <c r="I703" s="129"/>
      <c r="J703" s="129"/>
      <c r="K703" s="129"/>
      <c r="L703" s="129"/>
    </row>
    <row r="704" spans="1:12" x14ac:dyDescent="0.25">
      <c r="A704" s="129"/>
      <c r="H704" s="129"/>
      <c r="I704" s="129"/>
      <c r="J704" s="129"/>
      <c r="K704" s="129"/>
      <c r="L704" s="129"/>
    </row>
    <row r="705" spans="1:12" x14ac:dyDescent="0.25">
      <c r="A705" s="129"/>
      <c r="H705" s="129"/>
      <c r="I705" s="129"/>
      <c r="J705" s="129"/>
      <c r="K705" s="129"/>
      <c r="L705" s="129"/>
    </row>
    <row r="706" spans="1:12" x14ac:dyDescent="0.25">
      <c r="A706" s="129"/>
      <c r="H706" s="129"/>
      <c r="I706" s="129"/>
      <c r="J706" s="129"/>
      <c r="K706" s="129"/>
      <c r="L706" s="129"/>
    </row>
    <row r="707" spans="1:12" x14ac:dyDescent="0.25">
      <c r="A707" s="129"/>
      <c r="H707" s="129"/>
      <c r="I707" s="129"/>
      <c r="J707" s="129"/>
      <c r="K707" s="129"/>
      <c r="L707" s="129"/>
    </row>
    <row r="708" spans="1:12" x14ac:dyDescent="0.25">
      <c r="A708" s="129"/>
      <c r="H708" s="129"/>
      <c r="I708" s="129"/>
      <c r="J708" s="129"/>
      <c r="K708" s="129"/>
      <c r="L708" s="129"/>
    </row>
    <row r="709" spans="1:12" x14ac:dyDescent="0.25">
      <c r="A709" s="129"/>
      <c r="H709" s="129"/>
      <c r="I709" s="129"/>
      <c r="J709" s="129"/>
      <c r="K709" s="129"/>
      <c r="L709" s="129"/>
    </row>
    <row r="710" spans="1:12" x14ac:dyDescent="0.25">
      <c r="A710" s="129"/>
      <c r="H710" s="129"/>
      <c r="I710" s="129"/>
      <c r="J710" s="129"/>
      <c r="K710" s="129"/>
      <c r="L710" s="129"/>
    </row>
    <row r="711" spans="1:12" x14ac:dyDescent="0.25">
      <c r="A711" s="129"/>
      <c r="H711" s="129"/>
      <c r="I711" s="129"/>
      <c r="J711" s="129"/>
      <c r="K711" s="129"/>
      <c r="L711" s="129"/>
    </row>
    <row r="712" spans="1:12" x14ac:dyDescent="0.25">
      <c r="A712" s="129"/>
      <c r="H712" s="129"/>
      <c r="I712" s="129"/>
      <c r="J712" s="129"/>
      <c r="K712" s="129"/>
      <c r="L712" s="129"/>
    </row>
    <row r="713" spans="1:12" x14ac:dyDescent="0.25">
      <c r="A713" s="129"/>
      <c r="H713" s="129"/>
      <c r="I713" s="129"/>
      <c r="J713" s="129"/>
      <c r="K713" s="129"/>
      <c r="L713" s="129"/>
    </row>
    <row r="714" spans="1:12" x14ac:dyDescent="0.25">
      <c r="A714" s="129"/>
      <c r="H714" s="129"/>
      <c r="I714" s="129"/>
      <c r="J714" s="129"/>
      <c r="K714" s="129"/>
      <c r="L714" s="129"/>
    </row>
    <row r="715" spans="1:12" x14ac:dyDescent="0.25">
      <c r="A715" s="129"/>
      <c r="H715" s="129"/>
      <c r="I715" s="129"/>
      <c r="J715" s="129"/>
      <c r="K715" s="129"/>
      <c r="L715" s="129"/>
    </row>
    <row r="716" spans="1:12" x14ac:dyDescent="0.25">
      <c r="A716" s="129"/>
      <c r="H716" s="129"/>
      <c r="I716" s="129"/>
      <c r="J716" s="129"/>
      <c r="K716" s="129"/>
      <c r="L716" s="129"/>
    </row>
    <row r="717" spans="1:12" x14ac:dyDescent="0.25">
      <c r="A717" s="129"/>
      <c r="H717" s="129"/>
      <c r="I717" s="129"/>
      <c r="J717" s="129"/>
      <c r="K717" s="129"/>
      <c r="L717" s="129"/>
    </row>
    <row r="718" spans="1:12" x14ac:dyDescent="0.25">
      <c r="A718" s="129"/>
      <c r="H718" s="129"/>
      <c r="I718" s="129"/>
      <c r="J718" s="129"/>
      <c r="K718" s="129"/>
      <c r="L718" s="129"/>
    </row>
    <row r="719" spans="1:12" x14ac:dyDescent="0.25">
      <c r="A719" s="129"/>
      <c r="H719" s="129"/>
      <c r="I719" s="129"/>
      <c r="J719" s="129"/>
      <c r="K719" s="129"/>
      <c r="L719" s="129"/>
    </row>
    <row r="720" spans="1:12" x14ac:dyDescent="0.25">
      <c r="A720" s="129"/>
      <c r="H720" s="129"/>
      <c r="I720" s="129"/>
      <c r="J720" s="129"/>
      <c r="K720" s="129"/>
      <c r="L720" s="129"/>
    </row>
    <row r="721" spans="1:12" x14ac:dyDescent="0.25">
      <c r="A721" s="129"/>
      <c r="H721" s="129"/>
      <c r="I721" s="129"/>
      <c r="J721" s="129"/>
      <c r="K721" s="129"/>
      <c r="L721" s="129"/>
    </row>
    <row r="722" spans="1:12" x14ac:dyDescent="0.25">
      <c r="A722" s="129"/>
      <c r="H722" s="129"/>
      <c r="I722" s="129"/>
      <c r="J722" s="129"/>
      <c r="K722" s="129"/>
      <c r="L722" s="129"/>
    </row>
    <row r="723" spans="1:12" x14ac:dyDescent="0.25">
      <c r="A723" s="129"/>
      <c r="H723" s="129"/>
      <c r="I723" s="129"/>
      <c r="J723" s="129"/>
      <c r="K723" s="129"/>
      <c r="L723" s="129"/>
    </row>
    <row r="724" spans="1:12" x14ac:dyDescent="0.25">
      <c r="A724" s="129"/>
      <c r="H724" s="129"/>
      <c r="I724" s="129"/>
      <c r="J724" s="129"/>
      <c r="K724" s="129"/>
      <c r="L724" s="129"/>
    </row>
    <row r="725" spans="1:12" x14ac:dyDescent="0.25">
      <c r="A725" s="129"/>
      <c r="H725" s="129"/>
      <c r="I725" s="129"/>
      <c r="J725" s="129"/>
      <c r="K725" s="129"/>
      <c r="L725" s="129"/>
    </row>
    <row r="726" spans="1:12" x14ac:dyDescent="0.25">
      <c r="A726" s="129"/>
      <c r="H726" s="129"/>
      <c r="I726" s="129"/>
      <c r="J726" s="129"/>
      <c r="K726" s="129"/>
      <c r="L726" s="129"/>
    </row>
    <row r="727" spans="1:12" x14ac:dyDescent="0.25">
      <c r="A727" s="129"/>
      <c r="H727" s="129"/>
      <c r="I727" s="129"/>
      <c r="J727" s="129"/>
      <c r="K727" s="129"/>
      <c r="L727" s="129"/>
    </row>
    <row r="728" spans="1:12" x14ac:dyDescent="0.25">
      <c r="A728" s="129"/>
      <c r="H728" s="129"/>
      <c r="I728" s="129"/>
      <c r="J728" s="129"/>
      <c r="K728" s="129"/>
      <c r="L728" s="129"/>
    </row>
    <row r="729" spans="1:12" x14ac:dyDescent="0.25">
      <c r="A729" s="129"/>
      <c r="H729" s="129"/>
      <c r="I729" s="129"/>
      <c r="J729" s="129"/>
      <c r="K729" s="129"/>
      <c r="L729" s="129"/>
    </row>
    <row r="730" spans="1:12" x14ac:dyDescent="0.25">
      <c r="A730" s="129"/>
      <c r="H730" s="129"/>
      <c r="I730" s="129"/>
      <c r="J730" s="129"/>
      <c r="K730" s="129"/>
      <c r="L730" s="129"/>
    </row>
    <row r="731" spans="1:12" x14ac:dyDescent="0.25">
      <c r="A731" s="129"/>
      <c r="H731" s="129"/>
      <c r="I731" s="129"/>
      <c r="J731" s="129"/>
      <c r="K731" s="129"/>
      <c r="L731" s="129"/>
    </row>
    <row r="732" spans="1:12" x14ac:dyDescent="0.25">
      <c r="A732" s="129"/>
      <c r="H732" s="129"/>
      <c r="I732" s="129"/>
      <c r="J732" s="129"/>
      <c r="K732" s="129"/>
      <c r="L732" s="129"/>
    </row>
    <row r="733" spans="1:12" x14ac:dyDescent="0.25">
      <c r="A733" s="129"/>
      <c r="H733" s="129"/>
      <c r="I733" s="129"/>
      <c r="J733" s="129"/>
      <c r="K733" s="129"/>
      <c r="L733" s="129"/>
    </row>
    <row r="734" spans="1:12" x14ac:dyDescent="0.25">
      <c r="A734" s="129"/>
      <c r="H734" s="129"/>
      <c r="I734" s="129"/>
      <c r="J734" s="129"/>
      <c r="K734" s="129"/>
      <c r="L734" s="129"/>
    </row>
    <row r="735" spans="1:12" x14ac:dyDescent="0.25">
      <c r="A735" s="129"/>
      <c r="H735" s="129"/>
      <c r="I735" s="129"/>
      <c r="J735" s="129"/>
      <c r="K735" s="129"/>
      <c r="L735" s="129"/>
    </row>
    <row r="736" spans="1:12" x14ac:dyDescent="0.25">
      <c r="A736" s="129"/>
      <c r="H736" s="129"/>
      <c r="I736" s="129"/>
      <c r="J736" s="129"/>
      <c r="K736" s="129"/>
      <c r="L736" s="129"/>
    </row>
    <row r="737" spans="1:12" x14ac:dyDescent="0.25">
      <c r="A737" s="129"/>
      <c r="H737" s="129"/>
      <c r="I737" s="129"/>
      <c r="J737" s="129"/>
      <c r="K737" s="129"/>
      <c r="L737" s="129"/>
    </row>
    <row r="738" spans="1:12" x14ac:dyDescent="0.25">
      <c r="A738" s="129"/>
      <c r="H738" s="129"/>
      <c r="I738" s="129"/>
      <c r="J738" s="129"/>
      <c r="K738" s="129"/>
      <c r="L738" s="129"/>
    </row>
    <row r="739" spans="1:12" x14ac:dyDescent="0.25">
      <c r="A739" s="129"/>
      <c r="H739" s="129"/>
      <c r="I739" s="129"/>
      <c r="J739" s="129"/>
      <c r="K739" s="129"/>
      <c r="L739" s="129"/>
    </row>
    <row r="740" spans="1:12" x14ac:dyDescent="0.25">
      <c r="A740" s="129"/>
      <c r="H740" s="129"/>
      <c r="I740" s="129"/>
      <c r="J740" s="129"/>
      <c r="K740" s="129"/>
      <c r="L740" s="129"/>
    </row>
    <row r="741" spans="1:12" x14ac:dyDescent="0.25">
      <c r="A741" s="129"/>
      <c r="H741" s="129"/>
      <c r="I741" s="129"/>
      <c r="J741" s="129"/>
      <c r="K741" s="129"/>
      <c r="L741" s="129"/>
    </row>
    <row r="742" spans="1:12" x14ac:dyDescent="0.25">
      <c r="A742" s="129"/>
      <c r="H742" s="129"/>
      <c r="I742" s="129"/>
      <c r="J742" s="129"/>
      <c r="K742" s="129"/>
      <c r="L742" s="129"/>
    </row>
    <row r="743" spans="1:12" x14ac:dyDescent="0.25">
      <c r="A743" s="129"/>
      <c r="H743" s="129"/>
      <c r="I743" s="129"/>
      <c r="J743" s="129"/>
      <c r="K743" s="129"/>
      <c r="L743" s="129"/>
    </row>
    <row r="744" spans="1:12" x14ac:dyDescent="0.25">
      <c r="A744" s="129"/>
      <c r="H744" s="129"/>
      <c r="I744" s="129"/>
      <c r="J744" s="129"/>
      <c r="K744" s="129"/>
      <c r="L744" s="129"/>
    </row>
    <row r="745" spans="1:12" x14ac:dyDescent="0.25">
      <c r="A745" s="129"/>
      <c r="H745" s="129"/>
      <c r="I745" s="129"/>
      <c r="J745" s="129"/>
      <c r="K745" s="129"/>
      <c r="L745" s="129"/>
    </row>
    <row r="746" spans="1:12" x14ac:dyDescent="0.25">
      <c r="A746" s="129"/>
      <c r="H746" s="129"/>
      <c r="I746" s="129"/>
      <c r="J746" s="129"/>
      <c r="K746" s="129"/>
      <c r="L746" s="129"/>
    </row>
    <row r="747" spans="1:12" x14ac:dyDescent="0.25">
      <c r="A747" s="129"/>
      <c r="H747" s="129"/>
      <c r="I747" s="129"/>
      <c r="J747" s="129"/>
      <c r="K747" s="129"/>
      <c r="L747" s="129"/>
    </row>
    <row r="748" spans="1:12" x14ac:dyDescent="0.25">
      <c r="A748" s="129"/>
      <c r="H748" s="129"/>
      <c r="I748" s="129"/>
      <c r="J748" s="129"/>
      <c r="K748" s="129"/>
      <c r="L748" s="129"/>
    </row>
    <row r="749" spans="1:12" x14ac:dyDescent="0.25">
      <c r="A749" s="129"/>
      <c r="H749" s="129"/>
      <c r="I749" s="129"/>
      <c r="J749" s="129"/>
      <c r="K749" s="129"/>
      <c r="L749" s="129"/>
    </row>
    <row r="750" spans="1:12" x14ac:dyDescent="0.25">
      <c r="A750" s="129"/>
      <c r="H750" s="129"/>
      <c r="I750" s="129"/>
      <c r="J750" s="129"/>
      <c r="K750" s="129"/>
      <c r="L750" s="129"/>
    </row>
    <row r="751" spans="1:12" x14ac:dyDescent="0.25">
      <c r="A751" s="129"/>
      <c r="H751" s="129"/>
      <c r="I751" s="129"/>
      <c r="J751" s="129"/>
      <c r="K751" s="129"/>
      <c r="L751" s="129"/>
    </row>
    <row r="752" spans="1:12" x14ac:dyDescent="0.25">
      <c r="A752" s="129"/>
      <c r="H752" s="129"/>
      <c r="I752" s="129"/>
      <c r="J752" s="129"/>
      <c r="K752" s="129"/>
      <c r="L752" s="129"/>
    </row>
    <row r="753" spans="1:12" x14ac:dyDescent="0.25">
      <c r="A753" s="129"/>
      <c r="H753" s="129"/>
      <c r="I753" s="129"/>
      <c r="J753" s="129"/>
      <c r="K753" s="129"/>
      <c r="L753" s="129"/>
    </row>
    <row r="754" spans="1:12" x14ac:dyDescent="0.25">
      <c r="A754" s="129"/>
      <c r="H754" s="129"/>
      <c r="I754" s="129"/>
      <c r="J754" s="129"/>
      <c r="K754" s="129"/>
      <c r="L754" s="129"/>
    </row>
    <row r="755" spans="1:12" x14ac:dyDescent="0.25">
      <c r="A755" s="129"/>
      <c r="H755" s="129"/>
      <c r="I755" s="129"/>
      <c r="J755" s="129"/>
      <c r="K755" s="129"/>
      <c r="L755" s="129"/>
    </row>
    <row r="756" spans="1:12" x14ac:dyDescent="0.25">
      <c r="A756" s="129"/>
      <c r="H756" s="129"/>
      <c r="I756" s="129"/>
      <c r="J756" s="129"/>
      <c r="K756" s="129"/>
      <c r="L756" s="129"/>
    </row>
    <row r="757" spans="1:12" x14ac:dyDescent="0.25">
      <c r="A757" s="129"/>
      <c r="H757" s="129"/>
      <c r="I757" s="129"/>
      <c r="J757" s="129"/>
      <c r="K757" s="129"/>
      <c r="L757" s="129"/>
    </row>
    <row r="758" spans="1:12" x14ac:dyDescent="0.25">
      <c r="A758" s="129"/>
      <c r="H758" s="129"/>
      <c r="I758" s="129"/>
      <c r="J758" s="129"/>
      <c r="K758" s="129"/>
      <c r="L758" s="129"/>
    </row>
    <row r="759" spans="1:12" x14ac:dyDescent="0.25">
      <c r="A759" s="129"/>
      <c r="H759" s="129"/>
      <c r="I759" s="129"/>
      <c r="J759" s="129"/>
      <c r="K759" s="129"/>
      <c r="L759" s="129"/>
    </row>
    <row r="760" spans="1:12" x14ac:dyDescent="0.25">
      <c r="A760" s="129"/>
      <c r="H760" s="129"/>
      <c r="I760" s="129"/>
      <c r="J760" s="129"/>
      <c r="K760" s="129"/>
      <c r="L760" s="129"/>
    </row>
    <row r="761" spans="1:12" x14ac:dyDescent="0.25">
      <c r="A761" s="129"/>
      <c r="H761" s="129"/>
      <c r="I761" s="129"/>
      <c r="J761" s="129"/>
      <c r="K761" s="129"/>
      <c r="L761" s="129"/>
    </row>
    <row r="762" spans="1:12" x14ac:dyDescent="0.25">
      <c r="A762" s="129"/>
      <c r="H762" s="129"/>
      <c r="I762" s="129"/>
      <c r="J762" s="129"/>
      <c r="K762" s="129"/>
      <c r="L762" s="129"/>
    </row>
    <row r="763" spans="1:12" x14ac:dyDescent="0.25">
      <c r="A763" s="129"/>
      <c r="H763" s="129"/>
      <c r="I763" s="129"/>
      <c r="J763" s="129"/>
      <c r="K763" s="129"/>
      <c r="L763" s="129"/>
    </row>
    <row r="764" spans="1:12" x14ac:dyDescent="0.25">
      <c r="A764" s="129"/>
      <c r="H764" s="129"/>
      <c r="I764" s="129"/>
      <c r="J764" s="129"/>
      <c r="K764" s="129"/>
      <c r="L764" s="129"/>
    </row>
    <row r="765" spans="1:12" x14ac:dyDescent="0.25">
      <c r="A765" s="129"/>
      <c r="H765" s="129"/>
      <c r="I765" s="129"/>
      <c r="J765" s="129"/>
      <c r="K765" s="129"/>
      <c r="L765" s="129"/>
    </row>
    <row r="766" spans="1:12" x14ac:dyDescent="0.25">
      <c r="A766" s="129"/>
      <c r="H766" s="129"/>
      <c r="I766" s="129"/>
      <c r="J766" s="129"/>
      <c r="K766" s="129"/>
      <c r="L766" s="129"/>
    </row>
    <row r="767" spans="1:12" x14ac:dyDescent="0.25">
      <c r="A767" s="129"/>
      <c r="H767" s="129"/>
      <c r="I767" s="129"/>
      <c r="J767" s="129"/>
      <c r="K767" s="129"/>
      <c r="L767" s="129"/>
    </row>
    <row r="768" spans="1:12" x14ac:dyDescent="0.25">
      <c r="A768" s="129"/>
      <c r="H768" s="129"/>
      <c r="I768" s="129"/>
      <c r="J768" s="129"/>
      <c r="K768" s="129"/>
      <c r="L768" s="129"/>
    </row>
    <row r="769" spans="1:12" x14ac:dyDescent="0.25">
      <c r="A769" s="129"/>
      <c r="H769" s="129"/>
      <c r="I769" s="129"/>
      <c r="J769" s="129"/>
      <c r="K769" s="129"/>
      <c r="L769" s="129"/>
    </row>
    <row r="770" spans="1:12" x14ac:dyDescent="0.25">
      <c r="A770" s="129"/>
      <c r="H770" s="129"/>
      <c r="I770" s="129"/>
      <c r="J770" s="129"/>
      <c r="K770" s="129"/>
      <c r="L770" s="129"/>
    </row>
    <row r="771" spans="1:12" x14ac:dyDescent="0.25">
      <c r="A771" s="129"/>
      <c r="H771" s="129"/>
      <c r="I771" s="129"/>
      <c r="J771" s="129"/>
      <c r="K771" s="129"/>
      <c r="L771" s="129"/>
    </row>
    <row r="772" spans="1:12" x14ac:dyDescent="0.25">
      <c r="A772" s="129"/>
      <c r="H772" s="129"/>
      <c r="I772" s="129"/>
      <c r="J772" s="129"/>
      <c r="K772" s="129"/>
      <c r="L772" s="129"/>
    </row>
    <row r="773" spans="1:12" x14ac:dyDescent="0.25">
      <c r="A773" s="129"/>
      <c r="H773" s="129"/>
      <c r="I773" s="129"/>
      <c r="J773" s="129"/>
      <c r="K773" s="129"/>
      <c r="L773" s="129"/>
    </row>
    <row r="774" spans="1:12" x14ac:dyDescent="0.25">
      <c r="A774" s="129"/>
      <c r="H774" s="129"/>
      <c r="I774" s="129"/>
      <c r="J774" s="129"/>
      <c r="K774" s="129"/>
      <c r="L774" s="129"/>
    </row>
    <row r="775" spans="1:12" x14ac:dyDescent="0.25">
      <c r="A775" s="129"/>
      <c r="H775" s="129"/>
      <c r="I775" s="129"/>
      <c r="J775" s="129"/>
      <c r="K775" s="129"/>
      <c r="L775" s="129"/>
    </row>
    <row r="776" spans="1:12" x14ac:dyDescent="0.25">
      <c r="A776" s="129"/>
      <c r="H776" s="129"/>
      <c r="I776" s="129"/>
      <c r="J776" s="129"/>
      <c r="K776" s="129"/>
      <c r="L776" s="129"/>
    </row>
    <row r="777" spans="1:12" x14ac:dyDescent="0.25">
      <c r="A777" s="129"/>
      <c r="H777" s="129"/>
      <c r="I777" s="129"/>
      <c r="J777" s="129"/>
      <c r="K777" s="129"/>
      <c r="L777" s="129"/>
    </row>
    <row r="778" spans="1:12" x14ac:dyDescent="0.25">
      <c r="A778" s="129"/>
      <c r="H778" s="129"/>
      <c r="I778" s="129"/>
      <c r="J778" s="129"/>
      <c r="K778" s="129"/>
      <c r="L778" s="129"/>
    </row>
    <row r="779" spans="1:12" x14ac:dyDescent="0.25">
      <c r="A779" s="129"/>
      <c r="H779" s="129"/>
      <c r="I779" s="129"/>
      <c r="J779" s="129"/>
      <c r="K779" s="129"/>
      <c r="L779" s="129"/>
    </row>
    <row r="780" spans="1:12" x14ac:dyDescent="0.25">
      <c r="A780" s="129"/>
      <c r="H780" s="129"/>
      <c r="I780" s="129"/>
      <c r="J780" s="129"/>
      <c r="K780" s="129"/>
      <c r="L780" s="129"/>
    </row>
    <row r="781" spans="1:12" x14ac:dyDescent="0.25">
      <c r="A781" s="129"/>
      <c r="H781" s="129"/>
      <c r="I781" s="129"/>
      <c r="J781" s="129"/>
      <c r="K781" s="129"/>
      <c r="L781" s="129"/>
    </row>
    <row r="782" spans="1:12" x14ac:dyDescent="0.25">
      <c r="A782" s="129"/>
      <c r="H782" s="129"/>
      <c r="I782" s="129"/>
      <c r="J782" s="129"/>
      <c r="K782" s="129"/>
      <c r="L782" s="129"/>
    </row>
    <row r="783" spans="1:12" x14ac:dyDescent="0.25">
      <c r="A783" s="129"/>
      <c r="H783" s="129"/>
      <c r="I783" s="129"/>
      <c r="J783" s="129"/>
      <c r="K783" s="129"/>
      <c r="L783" s="129"/>
    </row>
    <row r="784" spans="1:12" x14ac:dyDescent="0.25">
      <c r="A784" s="129"/>
      <c r="H784" s="129"/>
      <c r="I784" s="129"/>
      <c r="J784" s="129"/>
      <c r="K784" s="129"/>
      <c r="L784" s="129"/>
    </row>
    <row r="785" spans="1:12" x14ac:dyDescent="0.25">
      <c r="A785" s="129"/>
      <c r="H785" s="129"/>
      <c r="I785" s="129"/>
      <c r="J785" s="129"/>
      <c r="K785" s="129"/>
      <c r="L785" s="129"/>
    </row>
    <row r="786" spans="1:12" x14ac:dyDescent="0.25">
      <c r="A786" s="129"/>
      <c r="H786" s="129"/>
      <c r="I786" s="129"/>
      <c r="J786" s="129"/>
      <c r="K786" s="129"/>
      <c r="L786" s="129"/>
    </row>
    <row r="787" spans="1:12" x14ac:dyDescent="0.25">
      <c r="A787" s="129"/>
      <c r="H787" s="129"/>
      <c r="I787" s="129"/>
      <c r="J787" s="129"/>
      <c r="K787" s="129"/>
      <c r="L787" s="129"/>
    </row>
    <row r="788" spans="1:12" x14ac:dyDescent="0.25">
      <c r="A788" s="129"/>
      <c r="H788" s="129"/>
      <c r="I788" s="129"/>
      <c r="J788" s="129"/>
      <c r="K788" s="129"/>
      <c r="L788" s="129"/>
    </row>
    <row r="789" spans="1:12" x14ac:dyDescent="0.25">
      <c r="A789" s="129"/>
      <c r="H789" s="129"/>
      <c r="I789" s="129"/>
      <c r="J789" s="129"/>
      <c r="K789" s="129"/>
      <c r="L789" s="129"/>
    </row>
    <row r="790" spans="1:12" x14ac:dyDescent="0.25">
      <c r="A790" s="129"/>
      <c r="H790" s="129"/>
      <c r="I790" s="129"/>
      <c r="J790" s="129"/>
      <c r="K790" s="129"/>
      <c r="L790" s="129"/>
    </row>
    <row r="791" spans="1:12" x14ac:dyDescent="0.25">
      <c r="A791" s="129"/>
      <c r="H791" s="129"/>
      <c r="I791" s="129"/>
      <c r="J791" s="129"/>
      <c r="K791" s="129"/>
      <c r="L791" s="129"/>
    </row>
    <row r="792" spans="1:12" x14ac:dyDescent="0.25">
      <c r="A792" s="129"/>
      <c r="H792" s="129"/>
      <c r="I792" s="129"/>
      <c r="J792" s="129"/>
      <c r="K792" s="129"/>
      <c r="L792" s="129"/>
    </row>
    <row r="793" spans="1:12" x14ac:dyDescent="0.25">
      <c r="A793" s="129"/>
      <c r="H793" s="129"/>
      <c r="I793" s="129"/>
      <c r="J793" s="129"/>
      <c r="K793" s="129"/>
      <c r="L793" s="129"/>
    </row>
    <row r="794" spans="1:12" x14ac:dyDescent="0.25">
      <c r="A794" s="129"/>
      <c r="H794" s="129"/>
      <c r="I794" s="129"/>
      <c r="J794" s="129"/>
      <c r="K794" s="129"/>
      <c r="L794" s="129"/>
    </row>
    <row r="795" spans="1:12" x14ac:dyDescent="0.25">
      <c r="A795" s="129"/>
      <c r="H795" s="129"/>
      <c r="I795" s="129"/>
      <c r="J795" s="129"/>
      <c r="K795" s="129"/>
      <c r="L795" s="129"/>
    </row>
    <row r="796" spans="1:12" x14ac:dyDescent="0.25">
      <c r="A796" s="129"/>
      <c r="H796" s="129"/>
      <c r="I796" s="129"/>
      <c r="J796" s="129"/>
      <c r="K796" s="129"/>
      <c r="L796" s="129"/>
    </row>
    <row r="797" spans="1:12" x14ac:dyDescent="0.25">
      <c r="A797" s="129"/>
      <c r="H797" s="129"/>
      <c r="I797" s="129"/>
      <c r="J797" s="129"/>
      <c r="K797" s="129"/>
      <c r="L797" s="129"/>
    </row>
    <row r="798" spans="1:12" x14ac:dyDescent="0.25">
      <c r="A798" s="129"/>
      <c r="H798" s="129"/>
      <c r="I798" s="129"/>
      <c r="J798" s="129"/>
      <c r="K798" s="129"/>
      <c r="L798" s="129"/>
    </row>
    <row r="799" spans="1:12" x14ac:dyDescent="0.25">
      <c r="A799" s="129"/>
      <c r="H799" s="129"/>
      <c r="I799" s="129"/>
      <c r="J799" s="129"/>
      <c r="K799" s="129"/>
      <c r="L799" s="129"/>
    </row>
    <row r="800" spans="1:12" x14ac:dyDescent="0.25">
      <c r="A800" s="129"/>
      <c r="H800" s="129"/>
      <c r="I800" s="129"/>
      <c r="J800" s="129"/>
      <c r="K800" s="129"/>
      <c r="L800" s="129"/>
    </row>
    <row r="801" spans="1:12" x14ac:dyDescent="0.25">
      <c r="A801" s="129"/>
      <c r="H801" s="129"/>
      <c r="I801" s="129"/>
      <c r="J801" s="129"/>
      <c r="K801" s="129"/>
      <c r="L801" s="129"/>
    </row>
    <row r="802" spans="1:12" x14ac:dyDescent="0.25">
      <c r="A802" s="129"/>
      <c r="H802" s="129"/>
      <c r="I802" s="129"/>
      <c r="J802" s="129"/>
      <c r="K802" s="129"/>
      <c r="L802" s="129"/>
    </row>
    <row r="803" spans="1:12" x14ac:dyDescent="0.25">
      <c r="A803" s="129"/>
      <c r="H803" s="129"/>
      <c r="I803" s="129"/>
      <c r="J803" s="129"/>
      <c r="K803" s="129"/>
      <c r="L803" s="129"/>
    </row>
    <row r="804" spans="1:12" x14ac:dyDescent="0.25">
      <c r="A804" s="129"/>
      <c r="H804" s="129"/>
      <c r="I804" s="129"/>
      <c r="J804" s="129"/>
      <c r="K804" s="129"/>
      <c r="L804" s="129"/>
    </row>
    <row r="805" spans="1:12" x14ac:dyDescent="0.25">
      <c r="A805" s="129"/>
      <c r="H805" s="129"/>
      <c r="I805" s="129"/>
      <c r="J805" s="129"/>
      <c r="K805" s="129"/>
      <c r="L805" s="129"/>
    </row>
    <row r="806" spans="1:12" x14ac:dyDescent="0.25">
      <c r="A806" s="129"/>
      <c r="H806" s="129"/>
      <c r="I806" s="129"/>
      <c r="J806" s="129"/>
      <c r="K806" s="129"/>
      <c r="L806" s="129"/>
    </row>
    <row r="807" spans="1:12" x14ac:dyDescent="0.25">
      <c r="A807" s="129"/>
      <c r="H807" s="129"/>
      <c r="I807" s="129"/>
      <c r="J807" s="129"/>
      <c r="K807" s="129"/>
      <c r="L807" s="129"/>
    </row>
    <row r="808" spans="1:12" x14ac:dyDescent="0.25">
      <c r="A808" s="129"/>
      <c r="H808" s="129"/>
      <c r="I808" s="129"/>
      <c r="J808" s="129"/>
      <c r="K808" s="129"/>
      <c r="L808" s="129"/>
    </row>
    <row r="809" spans="1:12" x14ac:dyDescent="0.25">
      <c r="A809" s="129"/>
      <c r="H809" s="129"/>
      <c r="I809" s="129"/>
      <c r="J809" s="129"/>
      <c r="K809" s="129"/>
      <c r="L809" s="129"/>
    </row>
    <row r="810" spans="1:12" x14ac:dyDescent="0.25">
      <c r="A810" s="129"/>
      <c r="H810" s="129"/>
      <c r="I810" s="129"/>
      <c r="J810" s="129"/>
      <c r="K810" s="129"/>
      <c r="L810" s="129"/>
    </row>
    <row r="811" spans="1:12" x14ac:dyDescent="0.25">
      <c r="A811" s="129"/>
      <c r="H811" s="129"/>
      <c r="I811" s="129"/>
      <c r="J811" s="129"/>
      <c r="K811" s="129"/>
      <c r="L811" s="129"/>
    </row>
    <row r="812" spans="1:12" x14ac:dyDescent="0.25">
      <c r="A812" s="129"/>
      <c r="H812" s="129"/>
      <c r="I812" s="129"/>
      <c r="J812" s="129"/>
      <c r="K812" s="129"/>
      <c r="L812" s="129"/>
    </row>
    <row r="813" spans="1:12" x14ac:dyDescent="0.25">
      <c r="A813" s="129"/>
      <c r="H813" s="129"/>
      <c r="I813" s="129"/>
      <c r="J813" s="129"/>
      <c r="K813" s="129"/>
      <c r="L813" s="129"/>
    </row>
    <row r="814" spans="1:12" x14ac:dyDescent="0.25">
      <c r="A814" s="129"/>
      <c r="H814" s="129"/>
      <c r="I814" s="129"/>
      <c r="J814" s="129"/>
      <c r="K814" s="129"/>
      <c r="L814" s="129"/>
    </row>
    <row r="815" spans="1:12" x14ac:dyDescent="0.25">
      <c r="A815" s="129"/>
      <c r="H815" s="129"/>
      <c r="I815" s="129"/>
      <c r="J815" s="129"/>
      <c r="K815" s="129"/>
      <c r="L815" s="129"/>
    </row>
    <row r="816" spans="1:12" x14ac:dyDescent="0.25">
      <c r="A816" s="129"/>
      <c r="H816" s="129"/>
      <c r="I816" s="129"/>
      <c r="J816" s="129"/>
      <c r="K816" s="129"/>
      <c r="L816" s="129"/>
    </row>
    <row r="817" spans="1:12" x14ac:dyDescent="0.25">
      <c r="A817" s="129"/>
      <c r="H817" s="129"/>
      <c r="I817" s="129"/>
      <c r="J817" s="129"/>
      <c r="K817" s="129"/>
      <c r="L817" s="129"/>
    </row>
    <row r="818" spans="1:12" x14ac:dyDescent="0.25">
      <c r="A818" s="129"/>
      <c r="H818" s="129"/>
      <c r="I818" s="129"/>
      <c r="J818" s="129"/>
      <c r="K818" s="129"/>
      <c r="L818" s="129"/>
    </row>
    <row r="819" spans="1:12" x14ac:dyDescent="0.25">
      <c r="A819" s="129"/>
      <c r="H819" s="129"/>
      <c r="I819" s="129"/>
      <c r="J819" s="129"/>
      <c r="K819" s="129"/>
      <c r="L819" s="129"/>
    </row>
    <row r="820" spans="1:12" x14ac:dyDescent="0.25">
      <c r="A820" s="129"/>
      <c r="H820" s="129"/>
      <c r="I820" s="129"/>
      <c r="J820" s="129"/>
      <c r="K820" s="129"/>
      <c r="L820" s="129"/>
    </row>
    <row r="821" spans="1:12" x14ac:dyDescent="0.25">
      <c r="A821" s="129"/>
      <c r="H821" s="129"/>
      <c r="I821" s="129"/>
      <c r="J821" s="129"/>
      <c r="K821" s="129"/>
      <c r="L821" s="129"/>
    </row>
    <row r="822" spans="1:12" x14ac:dyDescent="0.25">
      <c r="A822" s="129"/>
      <c r="H822" s="129"/>
      <c r="I822" s="129"/>
      <c r="J822" s="129"/>
      <c r="K822" s="129"/>
      <c r="L822" s="129"/>
    </row>
    <row r="823" spans="1:12" x14ac:dyDescent="0.25">
      <c r="A823" s="129"/>
      <c r="H823" s="129"/>
      <c r="I823" s="129"/>
      <c r="J823" s="129"/>
      <c r="K823" s="129"/>
      <c r="L823" s="129"/>
    </row>
    <row r="824" spans="1:12" x14ac:dyDescent="0.25">
      <c r="A824" s="129"/>
      <c r="H824" s="129"/>
      <c r="I824" s="129"/>
      <c r="J824" s="129"/>
      <c r="K824" s="129"/>
      <c r="L824" s="129"/>
    </row>
    <row r="825" spans="1:12" x14ac:dyDescent="0.25">
      <c r="A825" s="129"/>
      <c r="H825" s="129"/>
      <c r="I825" s="129"/>
      <c r="J825" s="129"/>
      <c r="K825" s="129"/>
      <c r="L825" s="129"/>
    </row>
    <row r="826" spans="1:12" x14ac:dyDescent="0.25">
      <c r="A826" s="129"/>
      <c r="H826" s="129"/>
      <c r="I826" s="129"/>
      <c r="J826" s="129"/>
      <c r="K826" s="129"/>
      <c r="L826" s="129"/>
    </row>
    <row r="827" spans="1:12" x14ac:dyDescent="0.25">
      <c r="A827" s="129"/>
      <c r="H827" s="129"/>
      <c r="I827" s="129"/>
      <c r="J827" s="129"/>
      <c r="K827" s="129"/>
      <c r="L827" s="129"/>
    </row>
    <row r="828" spans="1:12" x14ac:dyDescent="0.25">
      <c r="A828" s="129"/>
      <c r="H828" s="129"/>
      <c r="I828" s="129"/>
      <c r="J828" s="129"/>
      <c r="K828" s="129"/>
      <c r="L828" s="129"/>
    </row>
    <row r="829" spans="1:12" x14ac:dyDescent="0.25">
      <c r="A829" s="129"/>
      <c r="H829" s="129"/>
      <c r="I829" s="129"/>
      <c r="J829" s="129"/>
      <c r="K829" s="129"/>
      <c r="L829" s="129"/>
    </row>
    <row r="830" spans="1:12" x14ac:dyDescent="0.25">
      <c r="A830" s="129"/>
      <c r="H830" s="129"/>
      <c r="I830" s="129"/>
      <c r="J830" s="129"/>
      <c r="K830" s="129"/>
      <c r="L830" s="129"/>
    </row>
    <row r="831" spans="1:12" x14ac:dyDescent="0.25">
      <c r="A831" s="129"/>
      <c r="H831" s="129"/>
      <c r="I831" s="129"/>
      <c r="J831" s="129"/>
      <c r="K831" s="129"/>
      <c r="L831" s="129"/>
    </row>
    <row r="832" spans="1:12" x14ac:dyDescent="0.25">
      <c r="A832" s="129"/>
      <c r="H832" s="129"/>
      <c r="I832" s="129"/>
      <c r="J832" s="129"/>
      <c r="K832" s="129"/>
      <c r="L832" s="129"/>
    </row>
    <row r="833" spans="1:12" x14ac:dyDescent="0.25">
      <c r="A833" s="129"/>
      <c r="H833" s="129"/>
      <c r="I833" s="129"/>
      <c r="J833" s="129"/>
      <c r="K833" s="129"/>
      <c r="L833" s="129"/>
    </row>
    <row r="834" spans="1:12" x14ac:dyDescent="0.25">
      <c r="A834" s="129"/>
      <c r="H834" s="129"/>
      <c r="I834" s="129"/>
      <c r="J834" s="129"/>
      <c r="K834" s="129"/>
      <c r="L834" s="129"/>
    </row>
    <row r="835" spans="1:12" x14ac:dyDescent="0.25">
      <c r="A835" s="129"/>
      <c r="H835" s="129"/>
      <c r="I835" s="129"/>
      <c r="J835" s="129"/>
      <c r="K835" s="129"/>
      <c r="L835" s="129"/>
    </row>
    <row r="836" spans="1:12" x14ac:dyDescent="0.25">
      <c r="A836" s="129"/>
      <c r="H836" s="129"/>
      <c r="I836" s="129"/>
      <c r="J836" s="129"/>
      <c r="K836" s="129"/>
      <c r="L836" s="129"/>
    </row>
    <row r="837" spans="1:12" x14ac:dyDescent="0.25">
      <c r="A837" s="129"/>
      <c r="H837" s="129"/>
      <c r="I837" s="129"/>
      <c r="J837" s="129"/>
      <c r="K837" s="129"/>
      <c r="L837" s="129"/>
    </row>
    <row r="838" spans="1:12" x14ac:dyDescent="0.25">
      <c r="A838" s="129"/>
      <c r="H838" s="129"/>
      <c r="I838" s="129"/>
      <c r="J838" s="129"/>
      <c r="K838" s="129"/>
      <c r="L838" s="129"/>
    </row>
    <row r="839" spans="1:12" x14ac:dyDescent="0.25">
      <c r="A839" s="129"/>
      <c r="H839" s="129"/>
      <c r="I839" s="129"/>
      <c r="J839" s="129"/>
      <c r="K839" s="129"/>
      <c r="L839" s="129"/>
    </row>
    <row r="840" spans="1:12" x14ac:dyDescent="0.25">
      <c r="A840" s="129"/>
      <c r="H840" s="129"/>
      <c r="I840" s="129"/>
      <c r="J840" s="129"/>
      <c r="K840" s="129"/>
      <c r="L840" s="129"/>
    </row>
    <row r="841" spans="1:12" x14ac:dyDescent="0.25">
      <c r="A841" s="129"/>
      <c r="H841" s="129"/>
      <c r="I841" s="129"/>
      <c r="J841" s="129"/>
      <c r="K841" s="129"/>
      <c r="L841" s="129"/>
    </row>
    <row r="842" spans="1:12" x14ac:dyDescent="0.25">
      <c r="A842" s="129"/>
      <c r="H842" s="129"/>
      <c r="I842" s="129"/>
      <c r="J842" s="129"/>
      <c r="K842" s="129"/>
      <c r="L842" s="129"/>
    </row>
    <row r="843" spans="1:12" x14ac:dyDescent="0.25">
      <c r="A843" s="129"/>
      <c r="H843" s="129"/>
      <c r="I843" s="129"/>
      <c r="J843" s="129"/>
      <c r="K843" s="129"/>
      <c r="L843" s="129"/>
    </row>
    <row r="844" spans="1:12" x14ac:dyDescent="0.25">
      <c r="A844" s="129"/>
      <c r="H844" s="129"/>
      <c r="I844" s="129"/>
      <c r="J844" s="129"/>
      <c r="K844" s="129"/>
      <c r="L844" s="129"/>
    </row>
    <row r="845" spans="1:12" x14ac:dyDescent="0.25">
      <c r="A845" s="129"/>
      <c r="H845" s="129"/>
      <c r="I845" s="129"/>
      <c r="J845" s="129"/>
      <c r="K845" s="129"/>
      <c r="L845" s="129"/>
    </row>
    <row r="846" spans="1:12" x14ac:dyDescent="0.25">
      <c r="A846" s="129"/>
      <c r="H846" s="129"/>
      <c r="I846" s="129"/>
      <c r="J846" s="129"/>
      <c r="K846" s="129"/>
      <c r="L846" s="129"/>
    </row>
    <row r="847" spans="1:12" x14ac:dyDescent="0.25">
      <c r="A847" s="129"/>
      <c r="H847" s="129"/>
      <c r="I847" s="129"/>
      <c r="J847" s="129"/>
      <c r="K847" s="129"/>
      <c r="L847" s="129"/>
    </row>
    <row r="848" spans="1:12" x14ac:dyDescent="0.25">
      <c r="A848" s="129"/>
      <c r="H848" s="129"/>
      <c r="I848" s="129"/>
      <c r="J848" s="129"/>
      <c r="K848" s="129"/>
      <c r="L848" s="129"/>
    </row>
    <row r="849" spans="1:12" x14ac:dyDescent="0.25">
      <c r="A849" s="129"/>
      <c r="H849" s="129"/>
      <c r="I849" s="129"/>
      <c r="J849" s="129"/>
      <c r="K849" s="129"/>
      <c r="L849" s="129"/>
    </row>
    <row r="850" spans="1:12" x14ac:dyDescent="0.25">
      <c r="A850" s="129"/>
      <c r="H850" s="129"/>
      <c r="I850" s="129"/>
      <c r="J850" s="129"/>
      <c r="K850" s="129"/>
      <c r="L850" s="129"/>
    </row>
    <row r="851" spans="1:12" x14ac:dyDescent="0.25">
      <c r="A851" s="129"/>
      <c r="H851" s="129"/>
      <c r="I851" s="129"/>
      <c r="J851" s="129"/>
      <c r="K851" s="129"/>
      <c r="L851" s="129"/>
    </row>
    <row r="852" spans="1:12" x14ac:dyDescent="0.25">
      <c r="A852" s="129"/>
      <c r="H852" s="129"/>
      <c r="I852" s="129"/>
      <c r="J852" s="129"/>
      <c r="K852" s="129"/>
      <c r="L852" s="129"/>
    </row>
    <row r="853" spans="1:12" x14ac:dyDescent="0.25">
      <c r="A853" s="129"/>
      <c r="H853" s="129"/>
      <c r="I853" s="129"/>
      <c r="J853" s="129"/>
      <c r="K853" s="129"/>
      <c r="L853" s="129"/>
    </row>
    <row r="854" spans="1:12" x14ac:dyDescent="0.25">
      <c r="A854" s="129"/>
      <c r="H854" s="129"/>
      <c r="I854" s="129"/>
      <c r="J854" s="129"/>
      <c r="K854" s="129"/>
      <c r="L854" s="129"/>
    </row>
    <row r="855" spans="1:12" x14ac:dyDescent="0.25">
      <c r="A855" s="129"/>
      <c r="H855" s="129"/>
      <c r="I855" s="129"/>
      <c r="J855" s="129"/>
      <c r="K855" s="129"/>
      <c r="L855" s="129"/>
    </row>
    <row r="856" spans="1:12" x14ac:dyDescent="0.25">
      <c r="A856" s="129"/>
      <c r="H856" s="129"/>
      <c r="I856" s="129"/>
      <c r="J856" s="129"/>
      <c r="K856" s="129"/>
      <c r="L856" s="129"/>
    </row>
    <row r="857" spans="1:12" x14ac:dyDescent="0.25">
      <c r="A857" s="129"/>
      <c r="H857" s="129"/>
      <c r="I857" s="129"/>
      <c r="J857" s="129"/>
      <c r="K857" s="129"/>
      <c r="L857" s="129"/>
    </row>
    <row r="858" spans="1:12" x14ac:dyDescent="0.25">
      <c r="A858" s="129"/>
      <c r="H858" s="129"/>
      <c r="I858" s="129"/>
      <c r="J858" s="129"/>
      <c r="K858" s="129"/>
      <c r="L858" s="129"/>
    </row>
    <row r="859" spans="1:12" x14ac:dyDescent="0.25">
      <c r="A859" s="129"/>
      <c r="H859" s="129"/>
      <c r="I859" s="129"/>
      <c r="J859" s="129"/>
      <c r="K859" s="129"/>
      <c r="L859" s="129"/>
    </row>
    <row r="860" spans="1:12" x14ac:dyDescent="0.25">
      <c r="A860" s="129"/>
      <c r="H860" s="129"/>
      <c r="I860" s="129"/>
      <c r="J860" s="129"/>
      <c r="K860" s="129"/>
      <c r="L860" s="129"/>
    </row>
    <row r="861" spans="1:12" x14ac:dyDescent="0.25">
      <c r="A861" s="129"/>
      <c r="H861" s="129"/>
      <c r="I861" s="129"/>
      <c r="J861" s="129"/>
      <c r="K861" s="129"/>
      <c r="L861" s="129"/>
    </row>
    <row r="862" spans="1:12" x14ac:dyDescent="0.25">
      <c r="A862" s="129"/>
      <c r="H862" s="129"/>
      <c r="I862" s="129"/>
      <c r="J862" s="129"/>
      <c r="K862" s="129"/>
      <c r="L862" s="129"/>
    </row>
    <row r="863" spans="1:12" x14ac:dyDescent="0.25">
      <c r="A863" s="129"/>
      <c r="H863" s="129"/>
      <c r="I863" s="129"/>
      <c r="J863" s="129"/>
      <c r="K863" s="129"/>
      <c r="L863" s="129"/>
    </row>
    <row r="864" spans="1:12" x14ac:dyDescent="0.25">
      <c r="A864" s="129"/>
      <c r="H864" s="129"/>
      <c r="I864" s="129"/>
      <c r="J864" s="129"/>
      <c r="K864" s="129"/>
      <c r="L864" s="129"/>
    </row>
    <row r="865" spans="1:12" x14ac:dyDescent="0.25">
      <c r="A865" s="129"/>
      <c r="H865" s="129"/>
      <c r="I865" s="129"/>
      <c r="J865" s="129"/>
      <c r="K865" s="129"/>
      <c r="L865" s="129"/>
    </row>
    <row r="866" spans="1:12" x14ac:dyDescent="0.25">
      <c r="A866" s="129"/>
      <c r="H866" s="129"/>
      <c r="I866" s="129"/>
      <c r="J866" s="129"/>
      <c r="K866" s="129"/>
      <c r="L866" s="129"/>
    </row>
    <row r="867" spans="1:12" x14ac:dyDescent="0.25">
      <c r="A867" s="129"/>
      <c r="H867" s="129"/>
      <c r="I867" s="129"/>
      <c r="J867" s="129"/>
      <c r="K867" s="129"/>
      <c r="L867" s="129"/>
    </row>
    <row r="868" spans="1:12" x14ac:dyDescent="0.25">
      <c r="A868" s="129"/>
      <c r="H868" s="129"/>
      <c r="I868" s="129"/>
      <c r="J868" s="129"/>
      <c r="K868" s="129"/>
      <c r="L868" s="129"/>
    </row>
    <row r="869" spans="1:12" x14ac:dyDescent="0.25">
      <c r="A869" s="129"/>
      <c r="H869" s="129"/>
      <c r="I869" s="129"/>
      <c r="J869" s="129"/>
      <c r="K869" s="129"/>
      <c r="L869" s="129"/>
    </row>
    <row r="870" spans="1:12" x14ac:dyDescent="0.25">
      <c r="A870" s="129"/>
      <c r="H870" s="129"/>
      <c r="I870" s="129"/>
      <c r="J870" s="129"/>
      <c r="K870" s="129"/>
      <c r="L870" s="129"/>
    </row>
    <row r="871" spans="1:12" x14ac:dyDescent="0.25">
      <c r="A871" s="129"/>
      <c r="H871" s="129"/>
      <c r="I871" s="129"/>
      <c r="J871" s="129"/>
      <c r="K871" s="129"/>
      <c r="L871" s="129"/>
    </row>
    <row r="872" spans="1:12" x14ac:dyDescent="0.25">
      <c r="A872" s="129"/>
      <c r="H872" s="129"/>
      <c r="I872" s="129"/>
      <c r="J872" s="129"/>
      <c r="K872" s="129"/>
      <c r="L872" s="129"/>
    </row>
    <row r="873" spans="1:12" x14ac:dyDescent="0.25">
      <c r="A873" s="129"/>
      <c r="H873" s="129"/>
      <c r="I873" s="129"/>
      <c r="J873" s="129"/>
      <c r="K873" s="129"/>
      <c r="L873" s="129"/>
    </row>
    <row r="874" spans="1:12" x14ac:dyDescent="0.25">
      <c r="A874" s="129"/>
      <c r="H874" s="129"/>
      <c r="I874" s="129"/>
      <c r="J874" s="129"/>
      <c r="K874" s="129"/>
      <c r="L874" s="129"/>
    </row>
    <row r="875" spans="1:12" x14ac:dyDescent="0.25">
      <c r="A875" s="129"/>
      <c r="H875" s="129"/>
      <c r="I875" s="129"/>
      <c r="J875" s="129"/>
      <c r="K875" s="129"/>
      <c r="L875" s="129"/>
    </row>
    <row r="876" spans="1:12" x14ac:dyDescent="0.25">
      <c r="A876" s="129"/>
      <c r="H876" s="129"/>
      <c r="I876" s="129"/>
      <c r="J876" s="129"/>
      <c r="K876" s="129"/>
      <c r="L876" s="129"/>
    </row>
    <row r="877" spans="1:12" x14ac:dyDescent="0.25">
      <c r="A877" s="129"/>
      <c r="H877" s="129"/>
      <c r="I877" s="129"/>
      <c r="J877" s="129"/>
      <c r="K877" s="129"/>
      <c r="L877" s="129"/>
    </row>
    <row r="878" spans="1:12" x14ac:dyDescent="0.25">
      <c r="A878" s="129"/>
      <c r="H878" s="129"/>
      <c r="I878" s="129"/>
      <c r="J878" s="129"/>
      <c r="K878" s="129"/>
      <c r="L878" s="129"/>
    </row>
    <row r="879" spans="1:12" x14ac:dyDescent="0.25">
      <c r="A879" s="129"/>
      <c r="H879" s="129"/>
      <c r="I879" s="129"/>
      <c r="J879" s="129"/>
      <c r="K879" s="129"/>
      <c r="L879" s="129"/>
    </row>
    <row r="880" spans="1:12" x14ac:dyDescent="0.25">
      <c r="A880" s="129"/>
      <c r="H880" s="129"/>
      <c r="I880" s="129"/>
      <c r="J880" s="129"/>
      <c r="K880" s="129"/>
      <c r="L880" s="129"/>
    </row>
    <row r="881" spans="1:12" x14ac:dyDescent="0.25">
      <c r="A881" s="129"/>
      <c r="H881" s="129"/>
      <c r="I881" s="129"/>
      <c r="J881" s="129"/>
      <c r="K881" s="129"/>
      <c r="L881" s="129"/>
    </row>
    <row r="882" spans="1:12" x14ac:dyDescent="0.25">
      <c r="A882" s="129"/>
      <c r="H882" s="129"/>
      <c r="I882" s="129"/>
      <c r="J882" s="129"/>
      <c r="K882" s="129"/>
      <c r="L882" s="129"/>
    </row>
    <row r="883" spans="1:12" x14ac:dyDescent="0.25">
      <c r="A883" s="129"/>
      <c r="H883" s="129"/>
      <c r="I883" s="129"/>
      <c r="J883" s="129"/>
      <c r="K883" s="129"/>
      <c r="L883" s="129"/>
    </row>
    <row r="884" spans="1:12" x14ac:dyDescent="0.25">
      <c r="A884" s="129"/>
      <c r="H884" s="129"/>
      <c r="I884" s="129"/>
      <c r="J884" s="129"/>
      <c r="K884" s="129"/>
      <c r="L884" s="129"/>
    </row>
    <row r="885" spans="1:12" x14ac:dyDescent="0.25">
      <c r="A885" s="129"/>
      <c r="H885" s="129"/>
      <c r="I885" s="129"/>
      <c r="J885" s="129"/>
      <c r="K885" s="129"/>
      <c r="L885" s="129"/>
    </row>
    <row r="886" spans="1:12" x14ac:dyDescent="0.25">
      <c r="A886" s="129"/>
      <c r="H886" s="129"/>
      <c r="I886" s="129"/>
      <c r="J886" s="129"/>
      <c r="K886" s="129"/>
      <c r="L886" s="129"/>
    </row>
    <row r="887" spans="1:12" x14ac:dyDescent="0.25">
      <c r="A887" s="129"/>
      <c r="H887" s="129"/>
      <c r="I887" s="129"/>
      <c r="J887" s="129"/>
      <c r="K887" s="129"/>
      <c r="L887" s="129"/>
    </row>
    <row r="888" spans="1:12" x14ac:dyDescent="0.25">
      <c r="A888" s="129"/>
      <c r="H888" s="129"/>
      <c r="I888" s="129"/>
      <c r="J888" s="129"/>
      <c r="K888" s="129"/>
      <c r="L888" s="129"/>
    </row>
    <row r="889" spans="1:12" x14ac:dyDescent="0.25">
      <c r="A889" s="129"/>
      <c r="H889" s="129"/>
      <c r="I889" s="129"/>
      <c r="J889" s="129"/>
      <c r="K889" s="129"/>
      <c r="L889" s="129"/>
    </row>
    <row r="890" spans="1:12" x14ac:dyDescent="0.25">
      <c r="A890" s="129"/>
      <c r="H890" s="129"/>
      <c r="I890" s="129"/>
      <c r="J890" s="129"/>
      <c r="K890" s="129"/>
      <c r="L890" s="129"/>
    </row>
    <row r="891" spans="1:12" x14ac:dyDescent="0.25">
      <c r="A891" s="129"/>
      <c r="H891" s="129"/>
      <c r="I891" s="129"/>
      <c r="J891" s="129"/>
      <c r="K891" s="129"/>
      <c r="L891" s="129"/>
    </row>
    <row r="892" spans="1:12" x14ac:dyDescent="0.25">
      <c r="A892" s="129"/>
      <c r="H892" s="129"/>
      <c r="I892" s="129"/>
      <c r="J892" s="129"/>
      <c r="K892" s="129"/>
      <c r="L892" s="129"/>
    </row>
    <row r="893" spans="1:12" x14ac:dyDescent="0.25">
      <c r="A893" s="129"/>
      <c r="H893" s="129"/>
      <c r="I893" s="129"/>
      <c r="J893" s="129"/>
      <c r="K893" s="129"/>
      <c r="L893" s="129"/>
    </row>
    <row r="894" spans="1:12" x14ac:dyDescent="0.25">
      <c r="A894" s="129"/>
      <c r="H894" s="129"/>
      <c r="I894" s="129"/>
      <c r="J894" s="129"/>
      <c r="K894" s="129"/>
      <c r="L894" s="129"/>
    </row>
    <row r="895" spans="1:12" x14ac:dyDescent="0.25">
      <c r="A895" s="129"/>
      <c r="H895" s="129"/>
      <c r="I895" s="129"/>
      <c r="J895" s="129"/>
      <c r="K895" s="129"/>
      <c r="L895" s="129"/>
    </row>
    <row r="896" spans="1:12" x14ac:dyDescent="0.25">
      <c r="A896" s="129"/>
      <c r="H896" s="129"/>
      <c r="I896" s="129"/>
      <c r="J896" s="129"/>
      <c r="K896" s="129"/>
      <c r="L896" s="129"/>
    </row>
    <row r="897" spans="1:12" x14ac:dyDescent="0.25">
      <c r="A897" s="129"/>
      <c r="H897" s="129"/>
      <c r="I897" s="129"/>
      <c r="J897" s="129"/>
      <c r="K897" s="129"/>
      <c r="L897" s="129"/>
    </row>
    <row r="898" spans="1:12" x14ac:dyDescent="0.25">
      <c r="A898" s="129"/>
      <c r="H898" s="129"/>
      <c r="I898" s="129"/>
      <c r="J898" s="129"/>
      <c r="K898" s="129"/>
      <c r="L898" s="129"/>
    </row>
    <row r="899" spans="1:12" x14ac:dyDescent="0.25">
      <c r="A899" s="129"/>
      <c r="H899" s="129"/>
      <c r="I899" s="129"/>
      <c r="J899" s="129"/>
      <c r="K899" s="129"/>
      <c r="L899" s="129"/>
    </row>
    <row r="900" spans="1:12" x14ac:dyDescent="0.25">
      <c r="A900" s="129"/>
      <c r="H900" s="129"/>
      <c r="I900" s="129"/>
      <c r="J900" s="129"/>
      <c r="K900" s="129"/>
      <c r="L900" s="129"/>
    </row>
    <row r="901" spans="1:12" x14ac:dyDescent="0.25">
      <c r="A901" s="129"/>
      <c r="H901" s="129"/>
      <c r="I901" s="129"/>
      <c r="J901" s="129"/>
      <c r="K901" s="129"/>
      <c r="L901" s="129"/>
    </row>
    <row r="902" spans="1:12" x14ac:dyDescent="0.25">
      <c r="A902" s="129"/>
      <c r="H902" s="129"/>
      <c r="I902" s="129"/>
      <c r="J902" s="129"/>
      <c r="K902" s="129"/>
      <c r="L902" s="129"/>
    </row>
    <row r="903" spans="1:12" x14ac:dyDescent="0.25">
      <c r="A903" s="129"/>
      <c r="H903" s="129"/>
      <c r="I903" s="129"/>
      <c r="J903" s="129"/>
      <c r="K903" s="129"/>
      <c r="L903" s="129"/>
    </row>
    <row r="904" spans="1:12" x14ac:dyDescent="0.25">
      <c r="A904" s="129"/>
      <c r="H904" s="129"/>
      <c r="I904" s="129"/>
      <c r="J904" s="129"/>
      <c r="K904" s="129"/>
      <c r="L904" s="129"/>
    </row>
    <row r="905" spans="1:12" x14ac:dyDescent="0.25">
      <c r="A905" s="129"/>
      <c r="H905" s="129"/>
      <c r="I905" s="129"/>
      <c r="J905" s="129"/>
      <c r="K905" s="129"/>
      <c r="L905" s="129"/>
    </row>
    <row r="906" spans="1:12" x14ac:dyDescent="0.25">
      <c r="A906" s="129"/>
      <c r="H906" s="129"/>
      <c r="I906" s="129"/>
      <c r="J906" s="129"/>
      <c r="K906" s="129"/>
      <c r="L906" s="129"/>
    </row>
    <row r="907" spans="1:12" x14ac:dyDescent="0.25">
      <c r="A907" s="129"/>
      <c r="H907" s="129"/>
      <c r="I907" s="129"/>
      <c r="J907" s="129"/>
      <c r="K907" s="129"/>
      <c r="L907" s="129"/>
    </row>
    <row r="908" spans="1:12" x14ac:dyDescent="0.25">
      <c r="A908" s="129"/>
      <c r="H908" s="129"/>
      <c r="I908" s="129"/>
      <c r="J908" s="129"/>
      <c r="K908" s="129"/>
      <c r="L908" s="129"/>
    </row>
    <row r="909" spans="1:12" x14ac:dyDescent="0.25">
      <c r="A909" s="129"/>
      <c r="H909" s="129"/>
      <c r="I909" s="129"/>
      <c r="J909" s="129"/>
      <c r="K909" s="129"/>
      <c r="L909" s="129"/>
    </row>
    <row r="910" spans="1:12" x14ac:dyDescent="0.25">
      <c r="A910" s="129"/>
      <c r="H910" s="129"/>
      <c r="I910" s="129"/>
      <c r="J910" s="129"/>
      <c r="K910" s="129"/>
      <c r="L910" s="129"/>
    </row>
    <row r="911" spans="1:12" x14ac:dyDescent="0.25">
      <c r="A911" s="129"/>
      <c r="H911" s="129"/>
      <c r="I911" s="129"/>
      <c r="J911" s="129"/>
      <c r="K911" s="129"/>
      <c r="L911" s="129"/>
    </row>
    <row r="912" spans="1:12" x14ac:dyDescent="0.25">
      <c r="A912" s="129"/>
      <c r="H912" s="129"/>
      <c r="I912" s="129"/>
      <c r="J912" s="129"/>
      <c r="K912" s="129"/>
      <c r="L912" s="129"/>
    </row>
    <row r="913" spans="1:12" x14ac:dyDescent="0.25">
      <c r="A913" s="129"/>
      <c r="H913" s="129"/>
      <c r="I913" s="129"/>
      <c r="J913" s="129"/>
      <c r="K913" s="129"/>
      <c r="L913" s="129"/>
    </row>
    <row r="914" spans="1:12" x14ac:dyDescent="0.25">
      <c r="A914" s="129"/>
      <c r="H914" s="129"/>
      <c r="I914" s="129"/>
      <c r="J914" s="129"/>
      <c r="K914" s="129"/>
      <c r="L914" s="129"/>
    </row>
    <row r="915" spans="1:12" x14ac:dyDescent="0.25">
      <c r="A915" s="129"/>
      <c r="H915" s="129"/>
      <c r="I915" s="129"/>
      <c r="J915" s="129"/>
      <c r="K915" s="129"/>
      <c r="L915" s="129"/>
    </row>
    <row r="916" spans="1:12" x14ac:dyDescent="0.25">
      <c r="A916" s="129"/>
      <c r="H916" s="129"/>
      <c r="I916" s="129"/>
      <c r="J916" s="129"/>
      <c r="K916" s="129"/>
      <c r="L916" s="129"/>
    </row>
    <row r="917" spans="1:12" x14ac:dyDescent="0.25">
      <c r="A917" s="129"/>
      <c r="H917" s="129"/>
      <c r="I917" s="129"/>
      <c r="J917" s="129"/>
      <c r="K917" s="129"/>
      <c r="L917" s="129"/>
    </row>
    <row r="918" spans="1:12" x14ac:dyDescent="0.25">
      <c r="A918" s="129"/>
      <c r="H918" s="129"/>
      <c r="I918" s="129"/>
      <c r="J918" s="129"/>
      <c r="K918" s="129"/>
      <c r="L918" s="129"/>
    </row>
    <row r="919" spans="1:12" x14ac:dyDescent="0.25">
      <c r="A919" s="129"/>
      <c r="H919" s="129"/>
      <c r="I919" s="129"/>
      <c r="J919" s="129"/>
      <c r="K919" s="129"/>
      <c r="L919" s="129"/>
    </row>
    <row r="920" spans="1:12" x14ac:dyDescent="0.25">
      <c r="A920" s="129"/>
      <c r="H920" s="129"/>
      <c r="I920" s="129"/>
      <c r="J920" s="129"/>
      <c r="K920" s="129"/>
      <c r="L920" s="129"/>
    </row>
    <row r="921" spans="1:12" x14ac:dyDescent="0.25">
      <c r="A921" s="129"/>
      <c r="H921" s="129"/>
      <c r="I921" s="129"/>
      <c r="J921" s="129"/>
      <c r="K921" s="129"/>
      <c r="L921" s="129"/>
    </row>
    <row r="922" spans="1:12" x14ac:dyDescent="0.25">
      <c r="A922" s="129"/>
      <c r="H922" s="129"/>
      <c r="I922" s="129"/>
      <c r="J922" s="129"/>
      <c r="K922" s="129"/>
      <c r="L922" s="129"/>
    </row>
    <row r="923" spans="1:12" x14ac:dyDescent="0.25">
      <c r="A923" s="129"/>
      <c r="H923" s="129"/>
      <c r="I923" s="129"/>
      <c r="J923" s="129"/>
      <c r="K923" s="129"/>
      <c r="L923" s="129"/>
    </row>
    <row r="924" spans="1:12" x14ac:dyDescent="0.25">
      <c r="A924" s="129"/>
      <c r="H924" s="129"/>
      <c r="I924" s="129"/>
      <c r="J924" s="129"/>
      <c r="K924" s="129"/>
      <c r="L924" s="129"/>
    </row>
    <row r="925" spans="1:12" x14ac:dyDescent="0.25">
      <c r="A925" s="129"/>
      <c r="H925" s="129"/>
      <c r="I925" s="129"/>
      <c r="J925" s="129"/>
      <c r="K925" s="129"/>
      <c r="L925" s="129"/>
    </row>
    <row r="926" spans="1:12" x14ac:dyDescent="0.25">
      <c r="A926" s="129"/>
      <c r="H926" s="129"/>
      <c r="I926" s="129"/>
      <c r="J926" s="129"/>
      <c r="K926" s="129"/>
      <c r="L926" s="129"/>
    </row>
    <row r="927" spans="1:12" x14ac:dyDescent="0.25">
      <c r="A927" s="129"/>
      <c r="H927" s="129"/>
      <c r="I927" s="129"/>
      <c r="J927" s="129"/>
      <c r="K927" s="129"/>
      <c r="L927" s="129"/>
    </row>
    <row r="928" spans="1:12" x14ac:dyDescent="0.25">
      <c r="A928" s="129"/>
      <c r="H928" s="129"/>
      <c r="I928" s="129"/>
      <c r="J928" s="129"/>
      <c r="K928" s="129"/>
      <c r="L928" s="129"/>
    </row>
    <row r="929" spans="1:12" x14ac:dyDescent="0.25">
      <c r="A929" s="129"/>
      <c r="H929" s="129"/>
      <c r="I929" s="129"/>
      <c r="J929" s="129"/>
      <c r="K929" s="129"/>
      <c r="L929" s="129"/>
    </row>
    <row r="930" spans="1:12" x14ac:dyDescent="0.25">
      <c r="A930" s="129"/>
      <c r="H930" s="129"/>
      <c r="I930" s="129"/>
      <c r="J930" s="129"/>
      <c r="K930" s="129"/>
      <c r="L930" s="129"/>
    </row>
    <row r="931" spans="1:12" x14ac:dyDescent="0.25">
      <c r="A931" s="129"/>
      <c r="H931" s="129"/>
      <c r="I931" s="129"/>
      <c r="J931" s="129"/>
      <c r="K931" s="129"/>
      <c r="L931" s="129"/>
    </row>
    <row r="932" spans="1:12" x14ac:dyDescent="0.25">
      <c r="A932" s="129"/>
      <c r="H932" s="129"/>
      <c r="I932" s="129"/>
      <c r="J932" s="129"/>
      <c r="K932" s="129"/>
      <c r="L932" s="129"/>
    </row>
    <row r="933" spans="1:12" x14ac:dyDescent="0.25">
      <c r="A933" s="129"/>
      <c r="H933" s="129"/>
      <c r="I933" s="129"/>
      <c r="J933" s="129"/>
      <c r="K933" s="129"/>
      <c r="L933" s="129"/>
    </row>
    <row r="934" spans="1:12" x14ac:dyDescent="0.25">
      <c r="A934" s="129"/>
      <c r="H934" s="129"/>
      <c r="I934" s="129"/>
      <c r="J934" s="129"/>
      <c r="K934" s="129"/>
      <c r="L934" s="129"/>
    </row>
    <row r="935" spans="1:12" x14ac:dyDescent="0.25">
      <c r="A935" s="129"/>
      <c r="H935" s="129"/>
      <c r="I935" s="129"/>
      <c r="J935" s="129"/>
      <c r="K935" s="129"/>
      <c r="L935" s="129"/>
    </row>
    <row r="936" spans="1:12" x14ac:dyDescent="0.25">
      <c r="A936" s="129"/>
      <c r="H936" s="129"/>
      <c r="I936" s="129"/>
      <c r="J936" s="129"/>
      <c r="K936" s="129"/>
      <c r="L936" s="129"/>
    </row>
    <row r="937" spans="1:12" x14ac:dyDescent="0.25">
      <c r="A937" s="129"/>
      <c r="H937" s="129"/>
      <c r="I937" s="129"/>
      <c r="J937" s="129"/>
      <c r="K937" s="129"/>
      <c r="L937" s="129"/>
    </row>
    <row r="938" spans="1:12" x14ac:dyDescent="0.25">
      <c r="A938" s="129"/>
      <c r="H938" s="129"/>
      <c r="I938" s="129"/>
      <c r="J938" s="129"/>
      <c r="K938" s="129"/>
      <c r="L938" s="129"/>
    </row>
    <row r="939" spans="1:12" x14ac:dyDescent="0.25">
      <c r="A939" s="129"/>
      <c r="H939" s="129"/>
      <c r="I939" s="129"/>
      <c r="J939" s="129"/>
      <c r="K939" s="129"/>
      <c r="L939" s="129"/>
    </row>
    <row r="940" spans="1:12" x14ac:dyDescent="0.25">
      <c r="A940" s="129"/>
      <c r="H940" s="129"/>
      <c r="I940" s="129"/>
      <c r="J940" s="129"/>
      <c r="K940" s="129"/>
      <c r="L940" s="129"/>
    </row>
    <row r="941" spans="1:12" x14ac:dyDescent="0.25">
      <c r="A941" s="129"/>
      <c r="H941" s="129"/>
      <c r="I941" s="129"/>
      <c r="J941" s="129"/>
      <c r="K941" s="129"/>
      <c r="L941" s="129"/>
    </row>
    <row r="942" spans="1:12" x14ac:dyDescent="0.25">
      <c r="A942" s="129"/>
      <c r="H942" s="129"/>
      <c r="I942" s="129"/>
      <c r="J942" s="129"/>
      <c r="K942" s="129"/>
      <c r="L942" s="129"/>
    </row>
    <row r="943" spans="1:12" x14ac:dyDescent="0.25">
      <c r="A943" s="129"/>
      <c r="H943" s="129"/>
      <c r="I943" s="129"/>
      <c r="J943" s="129"/>
      <c r="K943" s="129"/>
      <c r="L943" s="129"/>
    </row>
    <row r="944" spans="1:12" x14ac:dyDescent="0.25">
      <c r="A944" s="129"/>
      <c r="H944" s="129"/>
      <c r="I944" s="129"/>
      <c r="J944" s="129"/>
      <c r="K944" s="129"/>
      <c r="L944" s="129"/>
    </row>
    <row r="945" spans="1:12" x14ac:dyDescent="0.25">
      <c r="A945" s="129"/>
      <c r="H945" s="129"/>
      <c r="I945" s="129"/>
      <c r="J945" s="129"/>
      <c r="K945" s="129"/>
      <c r="L945" s="129"/>
    </row>
    <row r="946" spans="1:12" x14ac:dyDescent="0.25">
      <c r="A946" s="129"/>
      <c r="H946" s="129"/>
      <c r="I946" s="129"/>
      <c r="J946" s="129"/>
      <c r="K946" s="129"/>
      <c r="L946" s="129"/>
    </row>
    <row r="947" spans="1:12" x14ac:dyDescent="0.25">
      <c r="A947" s="129"/>
      <c r="H947" s="129"/>
      <c r="I947" s="129"/>
      <c r="J947" s="129"/>
      <c r="K947" s="129"/>
      <c r="L947" s="129"/>
    </row>
    <row r="948" spans="1:12" x14ac:dyDescent="0.25">
      <c r="A948" s="129"/>
      <c r="H948" s="129"/>
      <c r="I948" s="129"/>
      <c r="J948" s="129"/>
      <c r="K948" s="129"/>
      <c r="L948" s="129"/>
    </row>
    <row r="949" spans="1:12" x14ac:dyDescent="0.25">
      <c r="A949" s="129"/>
      <c r="H949" s="129"/>
      <c r="I949" s="129"/>
      <c r="J949" s="129"/>
      <c r="K949" s="129"/>
      <c r="L949" s="129"/>
    </row>
    <row r="950" spans="1:12" x14ac:dyDescent="0.25">
      <c r="A950" s="129"/>
      <c r="H950" s="129"/>
      <c r="I950" s="129"/>
      <c r="J950" s="129"/>
      <c r="K950" s="129"/>
      <c r="L950" s="129"/>
    </row>
    <row r="951" spans="1:12" x14ac:dyDescent="0.25">
      <c r="A951" s="129"/>
      <c r="H951" s="129"/>
      <c r="I951" s="129"/>
      <c r="J951" s="129"/>
      <c r="K951" s="129"/>
      <c r="L951" s="129"/>
    </row>
    <row r="952" spans="1:12" x14ac:dyDescent="0.25">
      <c r="A952" s="129"/>
      <c r="H952" s="129"/>
      <c r="I952" s="129"/>
      <c r="J952" s="129"/>
      <c r="K952" s="129"/>
      <c r="L952" s="129"/>
    </row>
    <row r="953" spans="1:12" x14ac:dyDescent="0.25">
      <c r="A953" s="129"/>
      <c r="H953" s="129"/>
      <c r="I953" s="129"/>
      <c r="J953" s="129"/>
      <c r="K953" s="129"/>
      <c r="L953" s="129"/>
    </row>
    <row r="954" spans="1:12" x14ac:dyDescent="0.25">
      <c r="A954" s="129"/>
      <c r="H954" s="129"/>
      <c r="I954" s="129"/>
      <c r="J954" s="129"/>
      <c r="K954" s="129"/>
      <c r="L954" s="129"/>
    </row>
    <row r="955" spans="1:12" x14ac:dyDescent="0.25">
      <c r="A955" s="129"/>
      <c r="H955" s="129"/>
      <c r="I955" s="129"/>
      <c r="J955" s="129"/>
      <c r="K955" s="129"/>
      <c r="L955" s="129"/>
    </row>
    <row r="956" spans="1:12" x14ac:dyDescent="0.25">
      <c r="A956" s="129"/>
      <c r="H956" s="129"/>
      <c r="I956" s="129"/>
      <c r="J956" s="129"/>
      <c r="K956" s="129"/>
      <c r="L956" s="129"/>
    </row>
    <row r="957" spans="1:12" x14ac:dyDescent="0.25">
      <c r="A957" s="129"/>
      <c r="H957" s="129"/>
      <c r="I957" s="129"/>
      <c r="J957" s="129"/>
      <c r="K957" s="129"/>
      <c r="L957" s="129"/>
    </row>
    <row r="958" spans="1:12" x14ac:dyDescent="0.25">
      <c r="A958" s="129"/>
      <c r="H958" s="129"/>
      <c r="I958" s="129"/>
      <c r="J958" s="129"/>
      <c r="K958" s="129"/>
      <c r="L958" s="129"/>
    </row>
    <row r="959" spans="1:12" x14ac:dyDescent="0.25">
      <c r="A959" s="129"/>
      <c r="H959" s="129"/>
      <c r="I959" s="129"/>
      <c r="J959" s="129"/>
      <c r="K959" s="129"/>
      <c r="L959" s="129"/>
    </row>
    <row r="960" spans="1:12" x14ac:dyDescent="0.25">
      <c r="A960" s="129"/>
      <c r="H960" s="129"/>
      <c r="I960" s="129"/>
      <c r="J960" s="129"/>
      <c r="K960" s="129"/>
      <c r="L960" s="129"/>
    </row>
    <row r="961" spans="1:12" x14ac:dyDescent="0.25">
      <c r="A961" s="129"/>
      <c r="H961" s="129"/>
      <c r="I961" s="129"/>
      <c r="J961" s="129"/>
      <c r="K961" s="129"/>
      <c r="L961" s="129"/>
    </row>
    <row r="962" spans="1:12" x14ac:dyDescent="0.25">
      <c r="A962" s="129"/>
      <c r="H962" s="129"/>
      <c r="I962" s="129"/>
      <c r="J962" s="129"/>
      <c r="K962" s="129"/>
      <c r="L962" s="129"/>
    </row>
    <row r="963" spans="1:12" x14ac:dyDescent="0.25">
      <c r="A963" s="129"/>
      <c r="H963" s="129"/>
      <c r="I963" s="129"/>
      <c r="J963" s="129"/>
      <c r="K963" s="129"/>
      <c r="L963" s="129"/>
    </row>
    <row r="964" spans="1:12" x14ac:dyDescent="0.25">
      <c r="A964" s="129"/>
      <c r="H964" s="129"/>
      <c r="I964" s="129"/>
      <c r="J964" s="129"/>
      <c r="K964" s="129"/>
      <c r="L964" s="129"/>
    </row>
    <row r="965" spans="1:12" x14ac:dyDescent="0.25">
      <c r="A965" s="129"/>
      <c r="H965" s="129"/>
      <c r="I965" s="129"/>
      <c r="J965" s="129"/>
      <c r="K965" s="129"/>
      <c r="L965" s="129"/>
    </row>
    <row r="966" spans="1:12" x14ac:dyDescent="0.25">
      <c r="A966" s="129"/>
      <c r="H966" s="129"/>
      <c r="I966" s="129"/>
      <c r="J966" s="129"/>
      <c r="K966" s="129"/>
      <c r="L966" s="129"/>
    </row>
    <row r="967" spans="1:12" x14ac:dyDescent="0.25">
      <c r="A967" s="129"/>
      <c r="H967" s="129"/>
      <c r="I967" s="129"/>
      <c r="J967" s="129"/>
      <c r="K967" s="129"/>
      <c r="L967" s="129"/>
    </row>
    <row r="968" spans="1:12" x14ac:dyDescent="0.25">
      <c r="A968" s="129"/>
      <c r="H968" s="129"/>
      <c r="I968" s="129"/>
      <c r="J968" s="129"/>
      <c r="K968" s="129"/>
      <c r="L968" s="129"/>
    </row>
    <row r="969" spans="1:12" x14ac:dyDescent="0.25">
      <c r="A969" s="129"/>
      <c r="H969" s="129"/>
      <c r="I969" s="129"/>
      <c r="J969" s="129"/>
      <c r="K969" s="129"/>
      <c r="L969" s="129"/>
    </row>
    <row r="970" spans="1:12" x14ac:dyDescent="0.25">
      <c r="A970" s="129"/>
      <c r="H970" s="129"/>
      <c r="I970" s="129"/>
      <c r="J970" s="129"/>
      <c r="K970" s="129"/>
      <c r="L970" s="129"/>
    </row>
    <row r="971" spans="1:12" x14ac:dyDescent="0.25">
      <c r="A971" s="129"/>
      <c r="H971" s="129"/>
      <c r="I971" s="129"/>
      <c r="J971" s="129"/>
      <c r="K971" s="129"/>
      <c r="L971" s="129"/>
    </row>
    <row r="972" spans="1:12" x14ac:dyDescent="0.25">
      <c r="A972" s="129"/>
      <c r="H972" s="129"/>
      <c r="I972" s="129"/>
      <c r="J972" s="129"/>
      <c r="K972" s="129"/>
      <c r="L972" s="129"/>
    </row>
    <row r="973" spans="1:12" x14ac:dyDescent="0.25">
      <c r="A973" s="129"/>
      <c r="H973" s="129"/>
      <c r="I973" s="129"/>
      <c r="J973" s="129"/>
      <c r="K973" s="129"/>
      <c r="L973" s="129"/>
    </row>
    <row r="974" spans="1:12" x14ac:dyDescent="0.25">
      <c r="A974" s="129"/>
      <c r="H974" s="129"/>
      <c r="I974" s="129"/>
      <c r="J974" s="129"/>
      <c r="K974" s="129"/>
      <c r="L974" s="129"/>
    </row>
    <row r="975" spans="1:12" x14ac:dyDescent="0.25">
      <c r="A975" s="129"/>
      <c r="H975" s="129"/>
      <c r="I975" s="129"/>
      <c r="J975" s="129"/>
      <c r="K975" s="129"/>
      <c r="L975" s="129"/>
    </row>
    <row r="976" spans="1:12" x14ac:dyDescent="0.25">
      <c r="A976" s="129"/>
      <c r="H976" s="129"/>
      <c r="I976" s="129"/>
      <c r="J976" s="129"/>
      <c r="K976" s="129"/>
      <c r="L976" s="129"/>
    </row>
    <row r="977" spans="1:12" x14ac:dyDescent="0.25">
      <c r="A977" s="129"/>
      <c r="H977" s="129"/>
      <c r="I977" s="129"/>
      <c r="J977" s="129"/>
      <c r="K977" s="129"/>
      <c r="L977" s="129"/>
    </row>
    <row r="978" spans="1:12" x14ac:dyDescent="0.25">
      <c r="A978" s="129"/>
      <c r="H978" s="129"/>
      <c r="I978" s="129"/>
      <c r="J978" s="129"/>
      <c r="K978" s="129"/>
      <c r="L978" s="129"/>
    </row>
    <row r="979" spans="1:12" x14ac:dyDescent="0.25">
      <c r="A979" s="129"/>
      <c r="H979" s="129"/>
      <c r="I979" s="129"/>
      <c r="J979" s="129"/>
      <c r="K979" s="129"/>
      <c r="L979" s="129"/>
    </row>
    <row r="980" spans="1:12" x14ac:dyDescent="0.25">
      <c r="A980" s="129"/>
      <c r="H980" s="129"/>
      <c r="I980" s="129"/>
      <c r="J980" s="129"/>
      <c r="K980" s="129"/>
      <c r="L980" s="129"/>
    </row>
    <row r="981" spans="1:12" x14ac:dyDescent="0.25">
      <c r="A981" s="129"/>
      <c r="H981" s="129"/>
      <c r="I981" s="129"/>
      <c r="J981" s="129"/>
      <c r="K981" s="129"/>
      <c r="L981" s="129"/>
    </row>
    <row r="982" spans="1:12" x14ac:dyDescent="0.25">
      <c r="A982" s="129"/>
      <c r="H982" s="129"/>
      <c r="I982" s="129"/>
      <c r="J982" s="129"/>
      <c r="K982" s="129"/>
      <c r="L982" s="129"/>
    </row>
    <row r="983" spans="1:12" x14ac:dyDescent="0.25">
      <c r="A983" s="129"/>
      <c r="H983" s="129"/>
      <c r="I983" s="129"/>
      <c r="J983" s="129"/>
      <c r="K983" s="129"/>
      <c r="L983" s="129"/>
    </row>
    <row r="984" spans="1:12" x14ac:dyDescent="0.25">
      <c r="A984" s="129"/>
      <c r="H984" s="129"/>
      <c r="I984" s="129"/>
      <c r="J984" s="129"/>
      <c r="K984" s="129"/>
      <c r="L984" s="129"/>
    </row>
    <row r="985" spans="1:12" x14ac:dyDescent="0.25">
      <c r="A985" s="129"/>
      <c r="H985" s="129"/>
      <c r="I985" s="129"/>
      <c r="J985" s="129"/>
      <c r="K985" s="129"/>
      <c r="L985" s="129"/>
    </row>
    <row r="986" spans="1:12" x14ac:dyDescent="0.25">
      <c r="A986" s="129"/>
      <c r="H986" s="129"/>
      <c r="I986" s="129"/>
      <c r="J986" s="129"/>
      <c r="K986" s="129"/>
      <c r="L986" s="129"/>
    </row>
    <row r="987" spans="1:12" x14ac:dyDescent="0.25">
      <c r="A987" s="129"/>
      <c r="H987" s="129"/>
      <c r="I987" s="129"/>
      <c r="J987" s="129"/>
      <c r="K987" s="129"/>
      <c r="L987" s="129"/>
    </row>
    <row r="988" spans="1:12" x14ac:dyDescent="0.25">
      <c r="A988" s="129"/>
      <c r="H988" s="129"/>
      <c r="I988" s="129"/>
      <c r="J988" s="129"/>
      <c r="K988" s="129"/>
      <c r="L988" s="129"/>
    </row>
    <row r="989" spans="1:12" x14ac:dyDescent="0.25">
      <c r="A989" s="129"/>
      <c r="H989" s="129"/>
      <c r="I989" s="129"/>
      <c r="J989" s="129"/>
      <c r="K989" s="129"/>
      <c r="L989" s="129"/>
    </row>
    <row r="990" spans="1:12" x14ac:dyDescent="0.25">
      <c r="A990" s="129"/>
      <c r="H990" s="129"/>
      <c r="I990" s="129"/>
      <c r="J990" s="129"/>
      <c r="K990" s="129"/>
      <c r="L990" s="129"/>
    </row>
    <row r="991" spans="1:12" x14ac:dyDescent="0.25">
      <c r="A991" s="129"/>
      <c r="H991" s="129"/>
      <c r="I991" s="129"/>
      <c r="J991" s="129"/>
      <c r="K991" s="129"/>
      <c r="L991" s="129"/>
    </row>
    <row r="992" spans="1:12" x14ac:dyDescent="0.25">
      <c r="A992" s="129"/>
      <c r="H992" s="129"/>
      <c r="I992" s="129"/>
      <c r="J992" s="129"/>
      <c r="K992" s="129"/>
      <c r="L992" s="129"/>
    </row>
    <row r="993" spans="1:12" x14ac:dyDescent="0.25">
      <c r="A993" s="129"/>
      <c r="H993" s="129"/>
      <c r="I993" s="129"/>
      <c r="J993" s="129"/>
      <c r="K993" s="129"/>
      <c r="L993" s="129"/>
    </row>
    <row r="994" spans="1:12" x14ac:dyDescent="0.25">
      <c r="A994" s="129"/>
      <c r="H994" s="129"/>
      <c r="I994" s="129"/>
      <c r="J994" s="129"/>
      <c r="K994" s="129"/>
      <c r="L994" s="129"/>
    </row>
    <row r="995" spans="1:12" x14ac:dyDescent="0.25">
      <c r="A995" s="129"/>
      <c r="H995" s="129"/>
      <c r="I995" s="129"/>
      <c r="J995" s="129"/>
      <c r="K995" s="129"/>
      <c r="L995" s="129"/>
    </row>
    <row r="996" spans="1:12" x14ac:dyDescent="0.25">
      <c r="A996" s="129"/>
      <c r="H996" s="129"/>
      <c r="I996" s="129"/>
      <c r="J996" s="129"/>
      <c r="K996" s="129"/>
      <c r="L996" s="129"/>
    </row>
    <row r="997" spans="1:12" x14ac:dyDescent="0.25">
      <c r="A997" s="129"/>
      <c r="H997" s="129"/>
      <c r="I997" s="129"/>
      <c r="J997" s="129"/>
      <c r="K997" s="129"/>
      <c r="L997" s="129"/>
    </row>
    <row r="998" spans="1:12" x14ac:dyDescent="0.25">
      <c r="A998" s="129"/>
      <c r="H998" s="129"/>
      <c r="I998" s="129"/>
      <c r="J998" s="129"/>
      <c r="K998" s="129"/>
      <c r="L998" s="129"/>
    </row>
    <row r="999" spans="1:12" x14ac:dyDescent="0.25">
      <c r="A999" s="129"/>
      <c r="H999" s="129"/>
      <c r="I999" s="129"/>
      <c r="J999" s="129"/>
      <c r="K999" s="129"/>
      <c r="L999" s="129"/>
    </row>
    <row r="1000" spans="1:12" x14ac:dyDescent="0.25">
      <c r="A1000" s="129"/>
      <c r="H1000" s="129"/>
      <c r="I1000" s="129"/>
      <c r="J1000" s="129"/>
      <c r="K1000" s="129"/>
      <c r="L1000" s="129"/>
    </row>
    <row r="1001" spans="1:12" x14ac:dyDescent="0.25">
      <c r="A1001" s="129"/>
      <c r="H1001" s="129"/>
      <c r="I1001" s="129"/>
      <c r="J1001" s="129"/>
      <c r="K1001" s="129"/>
      <c r="L1001" s="129"/>
    </row>
  </sheetData>
  <mergeCells count="102">
    <mergeCell ref="J7:K8"/>
    <mergeCell ref="J9:K9"/>
    <mergeCell ref="D19:E19"/>
    <mergeCell ref="F19:G19"/>
    <mergeCell ref="C7:F8"/>
    <mergeCell ref="G7:I8"/>
    <mergeCell ref="D14:E14"/>
    <mergeCell ref="F14:G14"/>
    <mergeCell ref="I10:I11"/>
    <mergeCell ref="D11:E11"/>
    <mergeCell ref="D12:E12"/>
    <mergeCell ref="F12:G12"/>
    <mergeCell ref="D10:G10"/>
    <mergeCell ref="F11:G11"/>
    <mergeCell ref="H10:H11"/>
    <mergeCell ref="G9:I9"/>
    <mergeCell ref="J10:J11"/>
    <mergeCell ref="K10:K11"/>
    <mergeCell ref="F17:G17"/>
    <mergeCell ref="F18:G18"/>
    <mergeCell ref="D15:E15"/>
    <mergeCell ref="F15:G15"/>
    <mergeCell ref="D16:E16"/>
    <mergeCell ref="F16:G16"/>
    <mergeCell ref="B5:H5"/>
    <mergeCell ref="J5:K5"/>
    <mergeCell ref="C6:K6"/>
    <mergeCell ref="A3:K3"/>
    <mergeCell ref="B4:K4"/>
    <mergeCell ref="A6:B6"/>
    <mergeCell ref="A1:A2"/>
    <mergeCell ref="B1:K1"/>
    <mergeCell ref="B2:K2"/>
    <mergeCell ref="A7:B8"/>
    <mergeCell ref="A12:C12"/>
    <mergeCell ref="A10:C11"/>
    <mergeCell ref="A9:B9"/>
    <mergeCell ref="C9:F9"/>
    <mergeCell ref="A22:C22"/>
    <mergeCell ref="D22:E22"/>
    <mergeCell ref="A23:C23"/>
    <mergeCell ref="F20:G20"/>
    <mergeCell ref="F23:G23"/>
    <mergeCell ref="D20:E20"/>
    <mergeCell ref="D18:E18"/>
    <mergeCell ref="D17:E17"/>
    <mergeCell ref="A24:C24"/>
    <mergeCell ref="D24:E24"/>
    <mergeCell ref="A25:C25"/>
    <mergeCell ref="D25:E25"/>
    <mergeCell ref="D23:E23"/>
    <mergeCell ref="F24:G24"/>
    <mergeCell ref="F25:G25"/>
    <mergeCell ref="F13:G13"/>
    <mergeCell ref="D13:E13"/>
    <mergeCell ref="A15:C15"/>
    <mergeCell ref="A16:C16"/>
    <mergeCell ref="A17:C17"/>
    <mergeCell ref="A18:C18"/>
    <mergeCell ref="A13:C13"/>
    <mergeCell ref="A14:C14"/>
    <mergeCell ref="A19:C19"/>
    <mergeCell ref="A20:C20"/>
    <mergeCell ref="F22:G22"/>
    <mergeCell ref="F21:G21"/>
    <mergeCell ref="A21:C21"/>
    <mergeCell ref="D21:E21"/>
    <mergeCell ref="B38:J38"/>
    <mergeCell ref="B39:J39"/>
    <mergeCell ref="H31:I31"/>
    <mergeCell ref="F31:G31"/>
    <mergeCell ref="D28:E28"/>
    <mergeCell ref="D31:E31"/>
    <mergeCell ref="D30:E30"/>
    <mergeCell ref="F30:G30"/>
    <mergeCell ref="A30:C30"/>
    <mergeCell ref="H32:I32"/>
    <mergeCell ref="H30:I30"/>
    <mergeCell ref="D33:E33"/>
    <mergeCell ref="A33:C33"/>
    <mergeCell ref="D32:E32"/>
    <mergeCell ref="F32:G32"/>
    <mergeCell ref="F33:G33"/>
    <mergeCell ref="A34:H34"/>
    <mergeCell ref="I34:J34"/>
    <mergeCell ref="B37:J37"/>
    <mergeCell ref="H33:I33"/>
    <mergeCell ref="B36:J36"/>
    <mergeCell ref="A31:C31"/>
    <mergeCell ref="A32:C32"/>
    <mergeCell ref="A28:C28"/>
    <mergeCell ref="A26:J26"/>
    <mergeCell ref="H27:I27"/>
    <mergeCell ref="H28:I28"/>
    <mergeCell ref="D27:E27"/>
    <mergeCell ref="F27:G27"/>
    <mergeCell ref="F28:G28"/>
    <mergeCell ref="A27:C27"/>
    <mergeCell ref="A29:C29"/>
    <mergeCell ref="D29:E29"/>
    <mergeCell ref="F29:G29"/>
    <mergeCell ref="H29:I29"/>
  </mergeCells>
  <dataValidations count="1">
    <dataValidation type="list" allowBlank="1" showInputMessage="1" showErrorMessage="1" prompt=" - Elegir un objetivo estratégico de la lista" sqref="C6">
      <formula1>$A$45:$A$52</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L1001"/>
  <sheetViews>
    <sheetView topLeftCell="A4" workbookViewId="0">
      <selection activeCell="G9" sqref="G9:I9"/>
    </sheetView>
  </sheetViews>
  <sheetFormatPr baseColWidth="10" defaultColWidth="15.140625" defaultRowHeight="15" customHeight="1" x14ac:dyDescent="0.25"/>
  <cols>
    <col min="1" max="1" width="14.85546875" customWidth="1"/>
    <col min="2" max="7" width="8.7109375" customWidth="1"/>
    <col min="8" max="8" width="13.28515625" customWidth="1"/>
    <col min="9" max="9" width="16.5703125" customWidth="1"/>
    <col min="10" max="10" width="15.5703125" customWidth="1"/>
    <col min="11" max="11" width="26.5703125" customWidth="1"/>
    <col min="12" max="12" width="18" customWidth="1"/>
    <col min="13" max="26" width="8.7109375" customWidth="1"/>
  </cols>
  <sheetData>
    <row r="1" spans="1:12" ht="65.25" customHeight="1" x14ac:dyDescent="0.25">
      <c r="A1" s="234"/>
      <c r="B1" s="231" t="s">
        <v>422</v>
      </c>
      <c r="C1" s="180"/>
      <c r="D1" s="180"/>
      <c r="E1" s="180"/>
      <c r="F1" s="180"/>
      <c r="G1" s="180"/>
      <c r="H1" s="180"/>
      <c r="I1" s="180"/>
      <c r="J1" s="180"/>
      <c r="K1" s="181"/>
      <c r="L1" s="128" t="s">
        <v>423</v>
      </c>
    </row>
    <row r="2" spans="1:12" ht="48.75" customHeight="1" x14ac:dyDescent="0.25">
      <c r="A2" s="212"/>
      <c r="B2" s="232" t="s">
        <v>229</v>
      </c>
      <c r="C2" s="180"/>
      <c r="D2" s="180"/>
      <c r="E2" s="180"/>
      <c r="F2" s="180"/>
      <c r="G2" s="180"/>
      <c r="H2" s="180"/>
      <c r="I2" s="180"/>
      <c r="J2" s="180"/>
      <c r="K2" s="181"/>
      <c r="L2" s="129"/>
    </row>
    <row r="3" spans="1:12" ht="18.75" customHeight="1" x14ac:dyDescent="0.25">
      <c r="A3" s="219" t="s">
        <v>424</v>
      </c>
      <c r="B3" s="180"/>
      <c r="C3" s="180"/>
      <c r="D3" s="180"/>
      <c r="E3" s="180"/>
      <c r="F3" s="180"/>
      <c r="G3" s="180"/>
      <c r="H3" s="180"/>
      <c r="I3" s="180"/>
      <c r="J3" s="180"/>
      <c r="K3" s="181"/>
      <c r="L3" s="129"/>
    </row>
    <row r="4" spans="1:12" ht="15.75" customHeight="1" x14ac:dyDescent="0.25">
      <c r="A4" s="130" t="s">
        <v>2</v>
      </c>
      <c r="B4" s="233"/>
      <c r="C4" s="180"/>
      <c r="D4" s="180"/>
      <c r="E4" s="180"/>
      <c r="F4" s="180"/>
      <c r="G4" s="180"/>
      <c r="H4" s="180"/>
      <c r="I4" s="180"/>
      <c r="J4" s="180"/>
      <c r="K4" s="181"/>
      <c r="L4" s="129"/>
    </row>
    <row r="5" spans="1:12" ht="25.5" customHeight="1" x14ac:dyDescent="0.25">
      <c r="A5" s="130" t="s">
        <v>425</v>
      </c>
      <c r="B5" s="233"/>
      <c r="C5" s="180"/>
      <c r="D5" s="180"/>
      <c r="E5" s="180"/>
      <c r="F5" s="180"/>
      <c r="G5" s="180"/>
      <c r="H5" s="181"/>
      <c r="I5" s="131" t="s">
        <v>426</v>
      </c>
      <c r="J5" s="233"/>
      <c r="K5" s="181"/>
      <c r="L5" s="129"/>
    </row>
    <row r="6" spans="1:12" ht="38.25" customHeight="1" x14ac:dyDescent="0.25">
      <c r="A6" s="236" t="s">
        <v>427</v>
      </c>
      <c r="B6" s="181"/>
      <c r="C6" s="233" t="s">
        <v>479</v>
      </c>
      <c r="D6" s="180"/>
      <c r="E6" s="180"/>
      <c r="F6" s="180"/>
      <c r="G6" s="180"/>
      <c r="H6" s="180"/>
      <c r="I6" s="180"/>
      <c r="J6" s="180"/>
      <c r="K6" s="181"/>
      <c r="L6" s="129"/>
    </row>
    <row r="7" spans="1:12" ht="32.25" customHeight="1" x14ac:dyDescent="0.25">
      <c r="A7" s="237" t="s">
        <v>429</v>
      </c>
      <c r="B7" s="203"/>
      <c r="C7" s="239" t="s">
        <v>430</v>
      </c>
      <c r="D7" s="183"/>
      <c r="E7" s="183"/>
      <c r="F7" s="206"/>
      <c r="G7" s="237" t="s">
        <v>431</v>
      </c>
      <c r="H7" s="202"/>
      <c r="I7" s="203"/>
      <c r="J7" s="237" t="s">
        <v>432</v>
      </c>
      <c r="K7" s="203"/>
      <c r="L7" s="129"/>
    </row>
    <row r="8" spans="1:12" ht="44.25" customHeight="1" x14ac:dyDescent="0.25">
      <c r="A8" s="207"/>
      <c r="B8" s="209"/>
      <c r="C8" s="207"/>
      <c r="D8" s="208"/>
      <c r="E8" s="208"/>
      <c r="F8" s="209"/>
      <c r="G8" s="207"/>
      <c r="H8" s="208"/>
      <c r="I8" s="209"/>
      <c r="J8" s="207"/>
      <c r="K8" s="209"/>
      <c r="L8" s="129"/>
    </row>
    <row r="9" spans="1:12" ht="85.5" customHeight="1" x14ac:dyDescent="0.25">
      <c r="A9" s="233" t="s">
        <v>336</v>
      </c>
      <c r="B9" s="181"/>
      <c r="C9" s="233" t="s">
        <v>540</v>
      </c>
      <c r="D9" s="180"/>
      <c r="E9" s="180"/>
      <c r="F9" s="181"/>
      <c r="G9" s="265" t="s">
        <v>541</v>
      </c>
      <c r="H9" s="180"/>
      <c r="I9" s="181"/>
      <c r="J9" s="235" t="s">
        <v>542</v>
      </c>
      <c r="K9" s="181"/>
      <c r="L9" s="129"/>
    </row>
    <row r="10" spans="1:12" ht="21" customHeight="1" x14ac:dyDescent="0.25">
      <c r="A10" s="237" t="s">
        <v>435</v>
      </c>
      <c r="B10" s="202"/>
      <c r="C10" s="203"/>
      <c r="D10" s="226" t="s">
        <v>3</v>
      </c>
      <c r="E10" s="180"/>
      <c r="F10" s="180"/>
      <c r="G10" s="181"/>
      <c r="H10" s="225" t="s">
        <v>436</v>
      </c>
      <c r="I10" s="225" t="s">
        <v>437</v>
      </c>
      <c r="J10" s="225" t="s">
        <v>438</v>
      </c>
      <c r="K10" s="225" t="s">
        <v>439</v>
      </c>
      <c r="L10" s="129"/>
    </row>
    <row r="11" spans="1:12" ht="27.75" customHeight="1" x14ac:dyDescent="0.25">
      <c r="A11" s="207"/>
      <c r="B11" s="208"/>
      <c r="C11" s="209"/>
      <c r="D11" s="226" t="s">
        <v>440</v>
      </c>
      <c r="E11" s="181"/>
      <c r="F11" s="226" t="s">
        <v>441</v>
      </c>
      <c r="G11" s="181"/>
      <c r="H11" s="212"/>
      <c r="I11" s="212"/>
      <c r="J11" s="212"/>
      <c r="K11" s="212"/>
      <c r="L11" s="129"/>
    </row>
    <row r="12" spans="1:12" ht="65.25" customHeight="1" x14ac:dyDescent="0.25">
      <c r="A12" s="266" t="s">
        <v>543</v>
      </c>
      <c r="B12" s="267"/>
      <c r="C12" s="267"/>
      <c r="D12" s="267"/>
      <c r="E12" s="267"/>
      <c r="F12" s="267"/>
      <c r="G12" s="268"/>
      <c r="H12" s="134">
        <v>0.33</v>
      </c>
      <c r="I12" s="136"/>
      <c r="J12" s="136"/>
      <c r="K12" s="137" t="s">
        <v>443</v>
      </c>
      <c r="L12" s="129"/>
    </row>
    <row r="13" spans="1:12" ht="34.5" customHeight="1" x14ac:dyDescent="0.25">
      <c r="A13" s="263" t="s">
        <v>544</v>
      </c>
      <c r="B13" s="180"/>
      <c r="C13" s="181"/>
      <c r="D13" s="258" t="s">
        <v>618</v>
      </c>
      <c r="E13" s="181"/>
      <c r="F13" s="241"/>
      <c r="G13" s="181"/>
      <c r="H13" s="134">
        <v>0.33</v>
      </c>
      <c r="I13" s="136">
        <v>42415</v>
      </c>
      <c r="J13" s="136">
        <v>42719</v>
      </c>
      <c r="K13" s="137"/>
      <c r="L13" s="129"/>
    </row>
    <row r="14" spans="1:12" ht="15.75" customHeight="1" x14ac:dyDescent="0.25">
      <c r="A14" s="263" t="s">
        <v>545</v>
      </c>
      <c r="B14" s="180"/>
      <c r="C14" s="181"/>
      <c r="D14" s="258" t="s">
        <v>618</v>
      </c>
      <c r="E14" s="181"/>
      <c r="F14" s="241"/>
      <c r="G14" s="181"/>
      <c r="H14" s="134">
        <v>0.33</v>
      </c>
      <c r="I14" s="136">
        <v>42750</v>
      </c>
      <c r="J14" s="136">
        <v>42901</v>
      </c>
      <c r="K14" s="137"/>
      <c r="L14" s="129"/>
    </row>
    <row r="15" spans="1:12" ht="15.75" customHeight="1" x14ac:dyDescent="0.25">
      <c r="A15" s="263" t="s">
        <v>546</v>
      </c>
      <c r="B15" s="180"/>
      <c r="C15" s="181"/>
      <c r="D15" s="258" t="s">
        <v>618</v>
      </c>
      <c r="E15" s="181"/>
      <c r="F15" s="241"/>
      <c r="G15" s="181"/>
      <c r="H15" s="134">
        <v>0.34</v>
      </c>
      <c r="I15" s="136">
        <v>42902</v>
      </c>
      <c r="J15" s="136">
        <v>43024</v>
      </c>
      <c r="K15" s="137"/>
      <c r="L15" s="129"/>
    </row>
    <row r="16" spans="1:12" ht="45.75" customHeight="1" x14ac:dyDescent="0.25">
      <c r="A16" s="266" t="s">
        <v>547</v>
      </c>
      <c r="B16" s="267"/>
      <c r="C16" s="267"/>
      <c r="D16" s="267"/>
      <c r="E16" s="267"/>
      <c r="F16" s="267"/>
      <c r="G16" s="268"/>
      <c r="H16" s="134">
        <v>0.33</v>
      </c>
      <c r="I16" s="136"/>
      <c r="J16" s="136"/>
      <c r="K16" s="137" t="s">
        <v>548</v>
      </c>
      <c r="L16" s="129"/>
    </row>
    <row r="17" spans="1:12" ht="15.75" customHeight="1" x14ac:dyDescent="0.25">
      <c r="A17" s="263" t="s">
        <v>549</v>
      </c>
      <c r="B17" s="180"/>
      <c r="C17" s="181"/>
      <c r="D17" s="258" t="s">
        <v>619</v>
      </c>
      <c r="E17" s="181"/>
      <c r="F17" s="241"/>
      <c r="G17" s="181"/>
      <c r="H17" s="134">
        <v>0.5</v>
      </c>
      <c r="I17" s="136">
        <v>42781</v>
      </c>
      <c r="J17" s="136">
        <v>42719</v>
      </c>
      <c r="K17" s="137"/>
      <c r="L17" s="129"/>
    </row>
    <row r="18" spans="1:12" ht="15.75" customHeight="1" x14ac:dyDescent="0.25">
      <c r="A18" s="269" t="s">
        <v>550</v>
      </c>
      <c r="B18" s="180"/>
      <c r="C18" s="181"/>
      <c r="D18" s="258" t="s">
        <v>619</v>
      </c>
      <c r="E18" s="181"/>
      <c r="F18" s="241"/>
      <c r="G18" s="181"/>
      <c r="H18" s="134">
        <v>0.5</v>
      </c>
      <c r="I18" s="136">
        <v>42750</v>
      </c>
      <c r="J18" s="136">
        <v>43084</v>
      </c>
      <c r="K18" s="137"/>
      <c r="L18" s="129"/>
    </row>
    <row r="19" spans="1:12" ht="30.75" customHeight="1" x14ac:dyDescent="0.25">
      <c r="A19" s="266" t="s">
        <v>551</v>
      </c>
      <c r="B19" s="267"/>
      <c r="C19" s="267"/>
      <c r="D19" s="267"/>
      <c r="E19" s="267"/>
      <c r="F19" s="267"/>
      <c r="G19" s="268"/>
      <c r="H19" s="134">
        <v>0.34</v>
      </c>
      <c r="I19" s="136"/>
      <c r="J19" s="136"/>
      <c r="K19" s="137"/>
      <c r="L19" s="129"/>
    </row>
    <row r="20" spans="1:12" ht="51" customHeight="1" x14ac:dyDescent="0.25">
      <c r="A20" s="263" t="s">
        <v>552</v>
      </c>
      <c r="B20" s="180"/>
      <c r="C20" s="181"/>
      <c r="D20" s="258" t="s">
        <v>620</v>
      </c>
      <c r="E20" s="181"/>
      <c r="F20" s="241"/>
      <c r="G20" s="181"/>
      <c r="H20" s="134">
        <v>0.2</v>
      </c>
      <c r="I20" s="136">
        <v>42415</v>
      </c>
      <c r="J20" s="136">
        <v>43084</v>
      </c>
      <c r="K20" s="137"/>
      <c r="L20" s="129"/>
    </row>
    <row r="21" spans="1:12" ht="57.75" customHeight="1" x14ac:dyDescent="0.25">
      <c r="A21" s="263" t="s">
        <v>553</v>
      </c>
      <c r="B21" s="180"/>
      <c r="C21" s="181"/>
      <c r="D21" s="258" t="s">
        <v>620</v>
      </c>
      <c r="E21" s="181"/>
      <c r="F21" s="241"/>
      <c r="G21" s="181"/>
      <c r="H21" s="134">
        <v>0.2</v>
      </c>
      <c r="I21" s="136">
        <v>42415</v>
      </c>
      <c r="J21" s="136">
        <v>43084</v>
      </c>
      <c r="K21" s="137"/>
      <c r="L21" s="129"/>
    </row>
    <row r="22" spans="1:12" ht="48" customHeight="1" x14ac:dyDescent="0.25">
      <c r="A22" s="263" t="s">
        <v>554</v>
      </c>
      <c r="B22" s="180"/>
      <c r="C22" s="181"/>
      <c r="D22" s="258" t="s">
        <v>620</v>
      </c>
      <c r="E22" s="181"/>
      <c r="F22" s="241"/>
      <c r="G22" s="181"/>
      <c r="H22" s="134">
        <v>0.2</v>
      </c>
      <c r="I22" s="136">
        <v>42444</v>
      </c>
      <c r="J22" s="136">
        <v>42689</v>
      </c>
      <c r="K22" s="137" t="s">
        <v>555</v>
      </c>
      <c r="L22" s="129"/>
    </row>
    <row r="23" spans="1:12" ht="54.75" customHeight="1" x14ac:dyDescent="0.25">
      <c r="A23" s="269" t="s">
        <v>556</v>
      </c>
      <c r="B23" s="180"/>
      <c r="C23" s="181"/>
      <c r="D23" s="258" t="s">
        <v>620</v>
      </c>
      <c r="E23" s="181"/>
      <c r="F23" s="241"/>
      <c r="G23" s="181"/>
      <c r="H23" s="134">
        <v>0.2</v>
      </c>
      <c r="I23" s="136">
        <v>42809</v>
      </c>
      <c r="J23" s="136">
        <v>43054</v>
      </c>
      <c r="K23" s="137" t="s">
        <v>555</v>
      </c>
      <c r="L23" s="129"/>
    </row>
    <row r="24" spans="1:12" ht="15.75" customHeight="1" x14ac:dyDescent="0.25">
      <c r="A24" s="263" t="s">
        <v>557</v>
      </c>
      <c r="B24" s="180"/>
      <c r="C24" s="181"/>
      <c r="D24" s="258" t="s">
        <v>620</v>
      </c>
      <c r="E24" s="181"/>
      <c r="F24" s="241"/>
      <c r="G24" s="181"/>
      <c r="H24" s="134">
        <v>0.2</v>
      </c>
      <c r="I24" s="136">
        <v>42689</v>
      </c>
      <c r="J24" s="136">
        <v>43054</v>
      </c>
      <c r="K24" s="137" t="s">
        <v>558</v>
      </c>
      <c r="L24" s="129"/>
    </row>
    <row r="25" spans="1:12" ht="27" customHeight="1" x14ac:dyDescent="0.25">
      <c r="A25" s="241"/>
      <c r="B25" s="180"/>
      <c r="C25" s="181"/>
      <c r="D25" s="241"/>
      <c r="E25" s="181"/>
      <c r="F25" s="241"/>
      <c r="G25" s="181"/>
      <c r="H25" s="134"/>
      <c r="I25" s="136"/>
      <c r="J25" s="136"/>
      <c r="K25" s="137"/>
      <c r="L25" s="129"/>
    </row>
    <row r="26" spans="1:12" ht="15.75" customHeight="1" x14ac:dyDescent="0.25">
      <c r="A26" s="241"/>
      <c r="B26" s="180"/>
      <c r="C26" s="181"/>
      <c r="D26" s="241"/>
      <c r="E26" s="181"/>
      <c r="F26" s="241"/>
      <c r="G26" s="181"/>
      <c r="H26" s="134"/>
      <c r="I26" s="136"/>
      <c r="J26" s="136"/>
      <c r="K26" s="137"/>
      <c r="L26" s="129"/>
    </row>
    <row r="27" spans="1:12" ht="15.75" customHeight="1" x14ac:dyDescent="0.25">
      <c r="A27" s="241"/>
      <c r="B27" s="180"/>
      <c r="C27" s="181"/>
      <c r="D27" s="241"/>
      <c r="E27" s="181"/>
      <c r="F27" s="264"/>
      <c r="G27" s="181"/>
      <c r="H27" s="134"/>
      <c r="I27" s="136"/>
      <c r="J27" s="136"/>
      <c r="K27" s="137"/>
      <c r="L27" s="129"/>
    </row>
    <row r="28" spans="1:12" ht="15.75" customHeight="1" x14ac:dyDescent="0.25">
      <c r="A28" s="241"/>
      <c r="B28" s="180"/>
      <c r="C28" s="181"/>
      <c r="D28" s="241"/>
      <c r="E28" s="181"/>
      <c r="F28" s="241"/>
      <c r="G28" s="181"/>
      <c r="H28" s="134"/>
      <c r="I28" s="136"/>
      <c r="J28" s="136"/>
      <c r="K28" s="137"/>
      <c r="L28" s="129"/>
    </row>
    <row r="29" spans="1:12" ht="15.75" customHeight="1" x14ac:dyDescent="0.25">
      <c r="A29" s="241"/>
      <c r="B29" s="180"/>
      <c r="C29" s="181"/>
      <c r="D29" s="241"/>
      <c r="E29" s="181"/>
      <c r="F29" s="241"/>
      <c r="G29" s="181"/>
      <c r="H29" s="134"/>
      <c r="I29" s="136"/>
      <c r="J29" s="136"/>
      <c r="K29" s="137"/>
      <c r="L29" s="129"/>
    </row>
    <row r="30" spans="1:12" ht="15.75" customHeight="1" x14ac:dyDescent="0.25">
      <c r="A30" s="241"/>
      <c r="B30" s="180"/>
      <c r="C30" s="181"/>
      <c r="D30" s="241"/>
      <c r="E30" s="181"/>
      <c r="F30" s="241"/>
      <c r="G30" s="181"/>
      <c r="H30" s="134"/>
      <c r="I30" s="136"/>
      <c r="J30" s="136"/>
      <c r="K30" s="137"/>
      <c r="L30" s="129"/>
    </row>
    <row r="31" spans="1:12" ht="15.75" customHeight="1" x14ac:dyDescent="0.25">
      <c r="A31" s="241"/>
      <c r="B31" s="180"/>
      <c r="C31" s="181"/>
      <c r="D31" s="241"/>
      <c r="E31" s="181"/>
      <c r="F31" s="241"/>
      <c r="G31" s="181"/>
      <c r="H31" s="134"/>
      <c r="I31" s="136"/>
      <c r="J31" s="136"/>
      <c r="K31" s="137"/>
      <c r="L31" s="129"/>
    </row>
    <row r="32" spans="1:12" ht="15.75" customHeight="1" x14ac:dyDescent="0.25">
      <c r="A32" s="241"/>
      <c r="B32" s="180"/>
      <c r="C32" s="181"/>
      <c r="D32" s="241"/>
      <c r="E32" s="181"/>
      <c r="F32" s="241"/>
      <c r="G32" s="181"/>
      <c r="H32" s="134"/>
      <c r="I32" s="136"/>
      <c r="J32" s="136"/>
      <c r="K32" s="137"/>
      <c r="L32" s="129"/>
    </row>
    <row r="33" spans="1:12" ht="15.75" customHeight="1" x14ac:dyDescent="0.25">
      <c r="A33" s="241"/>
      <c r="B33" s="180"/>
      <c r="C33" s="181"/>
      <c r="D33" s="241"/>
      <c r="E33" s="181"/>
      <c r="F33" s="241"/>
      <c r="G33" s="181"/>
      <c r="H33" s="134"/>
      <c r="I33" s="136"/>
      <c r="J33" s="136"/>
      <c r="K33" s="137"/>
      <c r="L33" s="129"/>
    </row>
    <row r="34" spans="1:12" ht="15.75" customHeight="1" x14ac:dyDescent="0.25">
      <c r="A34" s="241"/>
      <c r="B34" s="180"/>
      <c r="C34" s="181"/>
      <c r="D34" s="241"/>
      <c r="E34" s="181"/>
      <c r="F34" s="241"/>
      <c r="G34" s="181"/>
      <c r="H34" s="134"/>
      <c r="I34" s="136"/>
      <c r="J34" s="136"/>
      <c r="K34" s="137"/>
      <c r="L34" s="129"/>
    </row>
    <row r="35" spans="1:12" ht="15.75" customHeight="1" x14ac:dyDescent="0.25">
      <c r="A35" s="241"/>
      <c r="B35" s="180"/>
      <c r="C35" s="181"/>
      <c r="D35" s="241"/>
      <c r="E35" s="181"/>
      <c r="F35" s="241"/>
      <c r="G35" s="181"/>
      <c r="H35" s="134"/>
      <c r="I35" s="136"/>
      <c r="J35" s="136"/>
      <c r="K35" s="137"/>
      <c r="L35" s="129"/>
    </row>
    <row r="36" spans="1:12" ht="15.75" customHeight="1" x14ac:dyDescent="0.25">
      <c r="A36" s="241"/>
      <c r="B36" s="180"/>
      <c r="C36" s="181"/>
      <c r="D36" s="241"/>
      <c r="E36" s="181"/>
      <c r="F36" s="241"/>
      <c r="G36" s="181"/>
      <c r="H36" s="134"/>
      <c r="I36" s="136"/>
      <c r="J36" s="136"/>
      <c r="K36" s="137"/>
      <c r="L36" s="129"/>
    </row>
    <row r="37" spans="1:12" ht="15.75" customHeight="1" x14ac:dyDescent="0.25">
      <c r="A37" s="241"/>
      <c r="B37" s="180"/>
      <c r="C37" s="181"/>
      <c r="D37" s="241"/>
      <c r="E37" s="181"/>
      <c r="F37" s="241"/>
      <c r="G37" s="181"/>
      <c r="H37" s="134"/>
      <c r="I37" s="136"/>
      <c r="J37" s="136"/>
      <c r="K37" s="137"/>
      <c r="L37" s="129"/>
    </row>
    <row r="38" spans="1:12" ht="15.75" customHeight="1" x14ac:dyDescent="0.25">
      <c r="A38" s="241"/>
      <c r="B38" s="180"/>
      <c r="C38" s="181"/>
      <c r="D38" s="241"/>
      <c r="E38" s="181"/>
      <c r="F38" s="241"/>
      <c r="G38" s="181"/>
      <c r="H38" s="134"/>
      <c r="I38" s="136"/>
      <c r="J38" s="136"/>
      <c r="K38" s="137"/>
      <c r="L38" s="129"/>
    </row>
    <row r="39" spans="1:12" ht="15.75" customHeight="1" x14ac:dyDescent="0.25">
      <c r="A39" s="241"/>
      <c r="B39" s="180"/>
      <c r="C39" s="181"/>
      <c r="D39" s="241"/>
      <c r="E39" s="181"/>
      <c r="F39" s="241"/>
      <c r="G39" s="181"/>
      <c r="H39" s="134"/>
      <c r="I39" s="136"/>
      <c r="J39" s="136"/>
      <c r="K39" s="137"/>
      <c r="L39" s="129"/>
    </row>
    <row r="40" spans="1:12" ht="15.75" customHeight="1" x14ac:dyDescent="0.25">
      <c r="A40" s="241"/>
      <c r="B40" s="180"/>
      <c r="C40" s="181"/>
      <c r="D40" s="241"/>
      <c r="E40" s="181"/>
      <c r="F40" s="241"/>
      <c r="G40" s="181"/>
      <c r="H40" s="134"/>
      <c r="I40" s="136"/>
      <c r="J40" s="136"/>
      <c r="K40" s="137"/>
      <c r="L40" s="129"/>
    </row>
    <row r="41" spans="1:12" ht="15.75" customHeight="1" x14ac:dyDescent="0.25">
      <c r="A41" s="241"/>
      <c r="B41" s="180"/>
      <c r="C41" s="181"/>
      <c r="D41" s="241"/>
      <c r="E41" s="181"/>
      <c r="F41" s="241"/>
      <c r="G41" s="181"/>
      <c r="H41" s="134"/>
      <c r="I41" s="136"/>
      <c r="J41" s="136"/>
      <c r="K41" s="137"/>
      <c r="L41" s="129"/>
    </row>
    <row r="42" spans="1:12" ht="15.75" customHeight="1" x14ac:dyDescent="0.25">
      <c r="A42" s="241"/>
      <c r="B42" s="180"/>
      <c r="C42" s="181"/>
      <c r="D42" s="241"/>
      <c r="E42" s="181"/>
      <c r="F42" s="241"/>
      <c r="G42" s="181"/>
      <c r="H42" s="134"/>
      <c r="I42" s="136"/>
      <c r="J42" s="136"/>
      <c r="K42" s="137"/>
      <c r="L42" s="129"/>
    </row>
    <row r="43" spans="1:12" ht="15.75" customHeight="1" x14ac:dyDescent="0.25">
      <c r="A43" s="241"/>
      <c r="B43" s="180"/>
      <c r="C43" s="181"/>
      <c r="D43" s="241"/>
      <c r="E43" s="181"/>
      <c r="F43" s="241"/>
      <c r="G43" s="181"/>
      <c r="H43" s="134"/>
      <c r="I43" s="136"/>
      <c r="J43" s="136"/>
      <c r="K43" s="137"/>
      <c r="L43" s="129"/>
    </row>
    <row r="44" spans="1:12" ht="15.75" customHeight="1" x14ac:dyDescent="0.25">
      <c r="A44" s="241"/>
      <c r="B44" s="180"/>
      <c r="C44" s="181"/>
      <c r="D44" s="241"/>
      <c r="E44" s="181"/>
      <c r="F44" s="241"/>
      <c r="G44" s="181"/>
      <c r="H44" s="134"/>
      <c r="I44" s="136"/>
      <c r="J44" s="136"/>
      <c r="K44" s="137"/>
      <c r="L44" s="129"/>
    </row>
    <row r="45" spans="1:12" ht="15.75" customHeight="1" x14ac:dyDescent="0.25">
      <c r="A45" s="241"/>
      <c r="B45" s="180"/>
      <c r="C45" s="181"/>
      <c r="D45" s="241"/>
      <c r="E45" s="181"/>
      <c r="F45" s="241"/>
      <c r="G45" s="181"/>
      <c r="H45" s="134"/>
      <c r="I45" s="136"/>
      <c r="J45" s="136"/>
      <c r="K45" s="137"/>
      <c r="L45" s="129"/>
    </row>
    <row r="46" spans="1:12" ht="15.75" customHeight="1" x14ac:dyDescent="0.25">
      <c r="A46" s="241"/>
      <c r="B46" s="180"/>
      <c r="C46" s="181"/>
      <c r="D46" s="241"/>
      <c r="E46" s="181"/>
      <c r="F46" s="241"/>
      <c r="G46" s="181"/>
      <c r="H46" s="134"/>
      <c r="I46" s="136"/>
      <c r="J46" s="136"/>
      <c r="K46" s="137"/>
      <c r="L46" s="129"/>
    </row>
    <row r="47" spans="1:12" ht="15.75" customHeight="1" x14ac:dyDescent="0.25">
      <c r="A47" s="241"/>
      <c r="B47" s="180"/>
      <c r="C47" s="181"/>
      <c r="D47" s="241"/>
      <c r="E47" s="181"/>
      <c r="F47" s="241"/>
      <c r="G47" s="181"/>
      <c r="H47" s="134"/>
      <c r="I47" s="136"/>
      <c r="J47" s="136"/>
      <c r="K47" s="137"/>
      <c r="L47" s="129"/>
    </row>
    <row r="48" spans="1:12" ht="15.75" customHeight="1" x14ac:dyDescent="0.25">
      <c r="A48" s="241"/>
      <c r="B48" s="180"/>
      <c r="C48" s="181"/>
      <c r="D48" s="241"/>
      <c r="E48" s="181"/>
      <c r="F48" s="241"/>
      <c r="G48" s="181"/>
      <c r="H48" s="134"/>
      <c r="I48" s="136"/>
      <c r="J48" s="136"/>
      <c r="K48" s="137"/>
      <c r="L48" s="129"/>
    </row>
    <row r="49" spans="1:12" ht="15.75" customHeight="1" x14ac:dyDescent="0.25">
      <c r="A49" s="241"/>
      <c r="B49" s="180"/>
      <c r="C49" s="181"/>
      <c r="D49" s="241"/>
      <c r="E49" s="181"/>
      <c r="F49" s="241"/>
      <c r="G49" s="181"/>
      <c r="H49" s="134"/>
      <c r="I49" s="136"/>
      <c r="J49" s="136"/>
      <c r="K49" s="137"/>
      <c r="L49" s="129"/>
    </row>
    <row r="50" spans="1:12" ht="15.75" customHeight="1" x14ac:dyDescent="0.25">
      <c r="A50" s="246" t="s">
        <v>465</v>
      </c>
      <c r="B50" s="180"/>
      <c r="C50" s="180"/>
      <c r="D50" s="180"/>
      <c r="E50" s="180"/>
      <c r="F50" s="180"/>
      <c r="G50" s="180"/>
      <c r="H50" s="180"/>
      <c r="I50" s="180"/>
      <c r="J50" s="181"/>
      <c r="K50" s="138"/>
      <c r="L50" s="129"/>
    </row>
    <row r="51" spans="1:12" ht="15.75" customHeight="1" x14ac:dyDescent="0.25">
      <c r="A51" s="246"/>
      <c r="B51" s="180"/>
      <c r="C51" s="181"/>
      <c r="D51" s="246">
        <v>2016</v>
      </c>
      <c r="E51" s="181"/>
      <c r="F51" s="246">
        <v>2017</v>
      </c>
      <c r="G51" s="181"/>
      <c r="H51" s="246">
        <v>2018</v>
      </c>
      <c r="I51" s="181"/>
      <c r="J51" s="139" t="s">
        <v>466</v>
      </c>
      <c r="K51" s="138"/>
      <c r="L51" s="129"/>
    </row>
    <row r="52" spans="1:12" ht="30.75" customHeight="1" x14ac:dyDescent="0.25">
      <c r="A52" s="246" t="s">
        <v>467</v>
      </c>
      <c r="B52" s="180"/>
      <c r="C52" s="181"/>
      <c r="D52" s="245">
        <v>3810976</v>
      </c>
      <c r="E52" s="181"/>
      <c r="F52" s="245">
        <v>3810976</v>
      </c>
      <c r="G52" s="181"/>
      <c r="H52" s="245">
        <v>0</v>
      </c>
      <c r="I52" s="181"/>
      <c r="J52" s="140">
        <f>+SUM(D52:I52)</f>
        <v>7621952</v>
      </c>
      <c r="K52" s="141"/>
      <c r="L52" s="129"/>
    </row>
    <row r="53" spans="1:12" s="177" customFormat="1" ht="30.75" customHeight="1" x14ac:dyDescent="0.25">
      <c r="A53" s="246" t="s">
        <v>648</v>
      </c>
      <c r="B53" s="180"/>
      <c r="C53" s="181"/>
      <c r="D53" s="245">
        <v>34855405</v>
      </c>
      <c r="E53" s="181"/>
      <c r="F53" s="245">
        <v>32587286</v>
      </c>
      <c r="G53" s="181"/>
      <c r="H53" s="245">
        <v>0</v>
      </c>
      <c r="I53" s="181"/>
      <c r="J53" s="140">
        <f>+SUM(D53:I53)</f>
        <v>67442691</v>
      </c>
      <c r="K53" s="141"/>
      <c r="L53" s="129"/>
    </row>
    <row r="54" spans="1:12" ht="15.75" customHeight="1" x14ac:dyDescent="0.25">
      <c r="A54" s="246" t="s">
        <v>468</v>
      </c>
      <c r="B54" s="180"/>
      <c r="C54" s="181"/>
      <c r="D54" s="245">
        <v>0</v>
      </c>
      <c r="E54" s="181"/>
      <c r="F54" s="245">
        <v>0</v>
      </c>
      <c r="G54" s="181"/>
      <c r="H54" s="245">
        <v>0</v>
      </c>
      <c r="I54" s="181"/>
      <c r="J54" s="140">
        <f t="shared" ref="J54:J57" si="0">+SUM(D54:I54)</f>
        <v>0</v>
      </c>
      <c r="K54" s="141"/>
      <c r="L54" s="129"/>
    </row>
    <row r="55" spans="1:12" ht="27" customHeight="1" x14ac:dyDescent="0.25">
      <c r="A55" s="246" t="s">
        <v>469</v>
      </c>
      <c r="B55" s="180"/>
      <c r="C55" s="181"/>
      <c r="D55" s="245">
        <v>0</v>
      </c>
      <c r="E55" s="181"/>
      <c r="F55" s="245">
        <v>0</v>
      </c>
      <c r="G55" s="181"/>
      <c r="H55" s="245">
        <v>0</v>
      </c>
      <c r="I55" s="181"/>
      <c r="J55" s="140">
        <f t="shared" si="0"/>
        <v>0</v>
      </c>
      <c r="K55" s="141"/>
      <c r="L55" s="129"/>
    </row>
    <row r="56" spans="1:12" ht="15.75" customHeight="1" x14ac:dyDescent="0.25">
      <c r="A56" s="246" t="s">
        <v>470</v>
      </c>
      <c r="B56" s="180"/>
      <c r="C56" s="181"/>
      <c r="D56" s="245">
        <v>0</v>
      </c>
      <c r="E56" s="181"/>
      <c r="F56" s="245">
        <v>0</v>
      </c>
      <c r="G56" s="181"/>
      <c r="H56" s="245">
        <v>0</v>
      </c>
      <c r="I56" s="181"/>
      <c r="J56" s="140">
        <f t="shared" si="0"/>
        <v>0</v>
      </c>
      <c r="K56" s="141"/>
      <c r="L56" s="129"/>
    </row>
    <row r="57" spans="1:12" ht="15.75" customHeight="1" x14ac:dyDescent="0.25">
      <c r="A57" s="246" t="s">
        <v>471</v>
      </c>
      <c r="B57" s="180"/>
      <c r="C57" s="181"/>
      <c r="D57" s="250">
        <f>+SUM(D52:E55)</f>
        <v>38666381</v>
      </c>
      <c r="E57" s="181"/>
      <c r="F57" s="250">
        <f>+SUM(F52:G55)</f>
        <v>36398262</v>
      </c>
      <c r="G57" s="181"/>
      <c r="H57" s="250">
        <f>+SUM(H52:I55)</f>
        <v>0</v>
      </c>
      <c r="I57" s="181"/>
      <c r="J57" s="140">
        <f t="shared" si="0"/>
        <v>75064643</v>
      </c>
      <c r="K57" s="141"/>
      <c r="L57" s="129"/>
    </row>
    <row r="58" spans="1:12" ht="15.75" customHeight="1" x14ac:dyDescent="0.25">
      <c r="A58" s="248" t="s">
        <v>472</v>
      </c>
      <c r="B58" s="180"/>
      <c r="C58" s="180"/>
      <c r="D58" s="180"/>
      <c r="E58" s="180"/>
      <c r="F58" s="180"/>
      <c r="G58" s="180"/>
      <c r="H58" s="181"/>
      <c r="I58" s="249">
        <f>+J57</f>
        <v>75064643</v>
      </c>
      <c r="J58" s="181"/>
      <c r="K58" s="141"/>
      <c r="L58" s="129"/>
    </row>
    <row r="59" spans="1:12" x14ac:dyDescent="0.25">
      <c r="A59" s="142"/>
      <c r="B59" s="142"/>
      <c r="C59" s="142"/>
      <c r="D59" s="142"/>
      <c r="E59" s="142"/>
      <c r="F59" s="142"/>
      <c r="G59" s="142"/>
      <c r="H59" s="142"/>
      <c r="I59" s="142"/>
      <c r="J59" s="142"/>
      <c r="K59" s="143"/>
      <c r="L59" s="129"/>
    </row>
    <row r="60" spans="1:12" ht="30" customHeight="1" x14ac:dyDescent="0.25">
      <c r="A60" s="144" t="s">
        <v>473</v>
      </c>
      <c r="B60" s="247" t="s">
        <v>474</v>
      </c>
      <c r="C60" s="180"/>
      <c r="D60" s="180"/>
      <c r="E60" s="180"/>
      <c r="F60" s="180"/>
      <c r="G60" s="180"/>
      <c r="H60" s="180"/>
      <c r="I60" s="180"/>
      <c r="J60" s="181"/>
      <c r="K60" s="145"/>
      <c r="L60" s="129"/>
    </row>
    <row r="61" spans="1:12" ht="30" customHeight="1" x14ac:dyDescent="0.25">
      <c r="A61" s="82" t="s">
        <v>475</v>
      </c>
      <c r="B61" s="244" t="s">
        <v>476</v>
      </c>
      <c r="C61" s="180"/>
      <c r="D61" s="180"/>
      <c r="E61" s="180"/>
      <c r="F61" s="180"/>
      <c r="G61" s="180"/>
      <c r="H61" s="180"/>
      <c r="I61" s="180"/>
      <c r="J61" s="181"/>
      <c r="K61" s="146"/>
      <c r="L61" s="129"/>
    </row>
    <row r="62" spans="1:12" x14ac:dyDescent="0.25">
      <c r="A62" s="82" t="s">
        <v>468</v>
      </c>
      <c r="B62" s="244" t="s">
        <v>477</v>
      </c>
      <c r="C62" s="180"/>
      <c r="D62" s="180"/>
      <c r="E62" s="180"/>
      <c r="F62" s="180"/>
      <c r="G62" s="180"/>
      <c r="H62" s="180"/>
      <c r="I62" s="180"/>
      <c r="J62" s="181"/>
      <c r="K62" s="146"/>
      <c r="L62" s="129"/>
    </row>
    <row r="63" spans="1:12" ht="30" x14ac:dyDescent="0.25">
      <c r="A63" s="82" t="s">
        <v>469</v>
      </c>
      <c r="B63" s="244" t="s">
        <v>478</v>
      </c>
      <c r="C63" s="180"/>
      <c r="D63" s="180"/>
      <c r="E63" s="180"/>
      <c r="F63" s="180"/>
      <c r="G63" s="180"/>
      <c r="H63" s="180"/>
      <c r="I63" s="180"/>
      <c r="J63" s="181"/>
      <c r="K63" s="146"/>
      <c r="L63" s="129"/>
    </row>
    <row r="64" spans="1:12" x14ac:dyDescent="0.25">
      <c r="A64" s="129"/>
      <c r="H64" s="129"/>
      <c r="I64" s="129"/>
      <c r="J64" s="129"/>
      <c r="K64" s="129"/>
      <c r="L64" s="129"/>
    </row>
    <row r="65" spans="1:12" x14ac:dyDescent="0.25">
      <c r="A65" s="129"/>
      <c r="H65" s="129"/>
      <c r="I65" s="129"/>
      <c r="J65" s="129"/>
      <c r="K65" s="129"/>
      <c r="L65" s="129"/>
    </row>
    <row r="66" spans="1:12" x14ac:dyDescent="0.25">
      <c r="A66" s="129"/>
      <c r="H66" s="129"/>
      <c r="I66" s="129"/>
      <c r="J66" s="129"/>
      <c r="K66" s="129"/>
      <c r="L66" s="129"/>
    </row>
    <row r="67" spans="1:12" x14ac:dyDescent="0.25">
      <c r="A67" s="129"/>
      <c r="H67" s="129"/>
      <c r="I67" s="129"/>
      <c r="J67" s="129"/>
      <c r="K67" s="129"/>
      <c r="L67" s="129"/>
    </row>
    <row r="68" spans="1:12" x14ac:dyDescent="0.25">
      <c r="A68" s="129"/>
      <c r="H68" s="129"/>
      <c r="I68" s="129"/>
      <c r="J68" s="129"/>
      <c r="K68" s="129"/>
      <c r="L68" s="129"/>
    </row>
    <row r="69" spans="1:12" hidden="1" x14ac:dyDescent="0.25">
      <c r="A69" s="129" t="s">
        <v>240</v>
      </c>
      <c r="H69" s="129"/>
      <c r="I69" s="129"/>
      <c r="J69" s="129"/>
      <c r="K69" s="129"/>
      <c r="L69" s="129"/>
    </row>
    <row r="70" spans="1:12" hidden="1" x14ac:dyDescent="0.25">
      <c r="A70" s="129" t="s">
        <v>294</v>
      </c>
      <c r="H70" s="129"/>
      <c r="I70" s="129"/>
      <c r="J70" s="129"/>
      <c r="K70" s="129"/>
      <c r="L70" s="129"/>
    </row>
    <row r="71" spans="1:12" hidden="1" x14ac:dyDescent="0.25">
      <c r="A71" s="129" t="s">
        <v>317</v>
      </c>
      <c r="H71" s="129"/>
      <c r="I71" s="129"/>
      <c r="J71" s="129"/>
      <c r="K71" s="129"/>
      <c r="L71" s="129"/>
    </row>
    <row r="72" spans="1:12" hidden="1" x14ac:dyDescent="0.25">
      <c r="A72" s="129" t="s">
        <v>479</v>
      </c>
      <c r="H72" s="129"/>
      <c r="I72" s="129"/>
      <c r="J72" s="129"/>
      <c r="K72" s="129"/>
      <c r="L72" s="129"/>
    </row>
    <row r="73" spans="1:12" hidden="1" x14ac:dyDescent="0.25">
      <c r="A73" s="129" t="s">
        <v>480</v>
      </c>
      <c r="H73" s="129"/>
      <c r="I73" s="129"/>
      <c r="J73" s="129"/>
      <c r="K73" s="129"/>
      <c r="L73" s="129"/>
    </row>
    <row r="74" spans="1:12" hidden="1" x14ac:dyDescent="0.25">
      <c r="A74" s="129" t="s">
        <v>481</v>
      </c>
      <c r="H74" s="129"/>
      <c r="I74" s="129"/>
      <c r="J74" s="129"/>
      <c r="K74" s="129"/>
      <c r="L74" s="129"/>
    </row>
    <row r="75" spans="1:12" hidden="1" x14ac:dyDescent="0.25">
      <c r="A75" s="129" t="s">
        <v>482</v>
      </c>
      <c r="H75" s="129"/>
      <c r="I75" s="129"/>
      <c r="J75" s="129"/>
      <c r="K75" s="129"/>
      <c r="L75" s="129"/>
    </row>
    <row r="76" spans="1:12" hidden="1" x14ac:dyDescent="0.25">
      <c r="A76" s="129" t="s">
        <v>418</v>
      </c>
      <c r="H76" s="129"/>
      <c r="I76" s="129"/>
      <c r="J76" s="129"/>
      <c r="K76" s="129"/>
      <c r="L76" s="129"/>
    </row>
    <row r="77" spans="1:12" hidden="1" x14ac:dyDescent="0.25">
      <c r="A77" s="129"/>
      <c r="H77" s="129"/>
      <c r="I77" s="129"/>
      <c r="J77" s="129"/>
      <c r="K77" s="129"/>
      <c r="L77" s="129"/>
    </row>
    <row r="78" spans="1:12" x14ac:dyDescent="0.25">
      <c r="A78" s="129"/>
      <c r="H78" s="129"/>
      <c r="I78" s="129"/>
      <c r="J78" s="129"/>
      <c r="K78" s="129"/>
      <c r="L78" s="129"/>
    </row>
    <row r="79" spans="1:12" x14ac:dyDescent="0.25">
      <c r="A79" s="129"/>
      <c r="H79" s="129"/>
      <c r="I79" s="129"/>
      <c r="J79" s="129"/>
      <c r="K79" s="129"/>
      <c r="L79" s="129"/>
    </row>
    <row r="80" spans="1:12" x14ac:dyDescent="0.25">
      <c r="A80" s="129"/>
      <c r="H80" s="129"/>
      <c r="I80" s="129"/>
      <c r="J80" s="129"/>
      <c r="K80" s="129"/>
      <c r="L80" s="129"/>
    </row>
    <row r="81" spans="1:12" x14ac:dyDescent="0.25">
      <c r="A81" s="129"/>
      <c r="H81" s="129"/>
      <c r="I81" s="129"/>
      <c r="J81" s="129"/>
      <c r="K81" s="129"/>
      <c r="L81" s="129"/>
    </row>
    <row r="82" spans="1:12" x14ac:dyDescent="0.25">
      <c r="A82" s="129"/>
      <c r="H82" s="129"/>
      <c r="I82" s="129"/>
      <c r="J82" s="129"/>
      <c r="K82" s="129"/>
      <c r="L82" s="129"/>
    </row>
    <row r="83" spans="1:12" x14ac:dyDescent="0.25">
      <c r="A83" s="129"/>
      <c r="H83" s="129"/>
      <c r="I83" s="129"/>
      <c r="J83" s="129"/>
      <c r="K83" s="129"/>
      <c r="L83" s="129"/>
    </row>
    <row r="84" spans="1:12" x14ac:dyDescent="0.25">
      <c r="A84" s="129"/>
      <c r="H84" s="129"/>
      <c r="I84" s="129"/>
      <c r="J84" s="129"/>
      <c r="K84" s="129"/>
      <c r="L84" s="129"/>
    </row>
    <row r="85" spans="1:12" x14ac:dyDescent="0.25">
      <c r="A85" s="129"/>
      <c r="H85" s="129"/>
      <c r="I85" s="129"/>
      <c r="J85" s="129"/>
      <c r="K85" s="129"/>
      <c r="L85" s="129"/>
    </row>
    <row r="86" spans="1:12" x14ac:dyDescent="0.25">
      <c r="A86" s="129"/>
      <c r="H86" s="129"/>
      <c r="I86" s="129"/>
      <c r="J86" s="129"/>
      <c r="K86" s="129"/>
      <c r="L86" s="129"/>
    </row>
    <row r="87" spans="1:12" x14ac:dyDescent="0.25">
      <c r="A87" s="129"/>
      <c r="H87" s="129"/>
      <c r="I87" s="129"/>
      <c r="J87" s="129"/>
      <c r="K87" s="129"/>
      <c r="L87" s="129"/>
    </row>
    <row r="88" spans="1:12" x14ac:dyDescent="0.25">
      <c r="A88" s="129"/>
      <c r="H88" s="129"/>
      <c r="I88" s="129"/>
      <c r="J88" s="129"/>
      <c r="K88" s="129"/>
      <c r="L88" s="129"/>
    </row>
    <row r="89" spans="1:12" x14ac:dyDescent="0.25">
      <c r="A89" s="129"/>
      <c r="H89" s="129"/>
      <c r="I89" s="129"/>
      <c r="J89" s="129"/>
      <c r="K89" s="129"/>
      <c r="L89" s="129"/>
    </row>
    <row r="90" spans="1:12" x14ac:dyDescent="0.25">
      <c r="A90" s="129"/>
      <c r="H90" s="129"/>
      <c r="I90" s="129"/>
      <c r="J90" s="129"/>
      <c r="K90" s="129"/>
      <c r="L90" s="129"/>
    </row>
    <row r="91" spans="1:12" x14ac:dyDescent="0.25">
      <c r="A91" s="129"/>
      <c r="H91" s="129"/>
      <c r="I91" s="129"/>
      <c r="J91" s="129"/>
      <c r="K91" s="129"/>
      <c r="L91" s="129"/>
    </row>
    <row r="92" spans="1:12" x14ac:dyDescent="0.25">
      <c r="A92" s="129"/>
      <c r="H92" s="129"/>
      <c r="I92" s="129"/>
      <c r="J92" s="129"/>
      <c r="K92" s="129"/>
      <c r="L92" s="129"/>
    </row>
    <row r="93" spans="1:12" x14ac:dyDescent="0.25">
      <c r="A93" s="129"/>
      <c r="H93" s="129"/>
      <c r="I93" s="129"/>
      <c r="J93" s="129"/>
      <c r="K93" s="129"/>
      <c r="L93" s="129"/>
    </row>
    <row r="94" spans="1:12" x14ac:dyDescent="0.25">
      <c r="A94" s="129"/>
      <c r="H94" s="129"/>
      <c r="I94" s="129"/>
      <c r="J94" s="129"/>
      <c r="K94" s="129"/>
      <c r="L94" s="129"/>
    </row>
    <row r="95" spans="1:12" x14ac:dyDescent="0.25">
      <c r="A95" s="129"/>
      <c r="H95" s="129"/>
      <c r="I95" s="129"/>
      <c r="J95" s="129"/>
      <c r="K95" s="129"/>
      <c r="L95" s="129"/>
    </row>
    <row r="96" spans="1:12" x14ac:dyDescent="0.25">
      <c r="A96" s="129"/>
      <c r="H96" s="129"/>
      <c r="I96" s="129"/>
      <c r="J96" s="129"/>
      <c r="K96" s="129"/>
      <c r="L96" s="129"/>
    </row>
    <row r="97" spans="1:12" x14ac:dyDescent="0.25">
      <c r="A97" s="129"/>
      <c r="H97" s="129"/>
      <c r="I97" s="129"/>
      <c r="J97" s="129"/>
      <c r="K97" s="129"/>
      <c r="L97" s="129"/>
    </row>
    <row r="98" spans="1:12" x14ac:dyDescent="0.25">
      <c r="A98" s="129"/>
      <c r="H98" s="129"/>
      <c r="I98" s="129"/>
      <c r="J98" s="129"/>
      <c r="K98" s="129"/>
      <c r="L98" s="129"/>
    </row>
    <row r="99" spans="1:12" x14ac:dyDescent="0.25">
      <c r="A99" s="129"/>
      <c r="H99" s="129"/>
      <c r="I99" s="129"/>
      <c r="J99" s="129"/>
      <c r="K99" s="129"/>
      <c r="L99" s="129"/>
    </row>
    <row r="100" spans="1:12" x14ac:dyDescent="0.25">
      <c r="A100" s="129"/>
      <c r="H100" s="129"/>
      <c r="I100" s="129"/>
      <c r="J100" s="129"/>
      <c r="K100" s="129"/>
      <c r="L100" s="129"/>
    </row>
    <row r="101" spans="1:12" x14ac:dyDescent="0.25">
      <c r="A101" s="129"/>
      <c r="H101" s="129"/>
      <c r="I101" s="129"/>
      <c r="J101" s="129"/>
      <c r="K101" s="129"/>
      <c r="L101" s="129"/>
    </row>
    <row r="102" spans="1:12" x14ac:dyDescent="0.25">
      <c r="A102" s="129"/>
      <c r="H102" s="129"/>
      <c r="I102" s="129"/>
      <c r="J102" s="129"/>
      <c r="K102" s="129"/>
      <c r="L102" s="129"/>
    </row>
    <row r="103" spans="1:12" x14ac:dyDescent="0.25">
      <c r="A103" s="129"/>
      <c r="H103" s="129"/>
      <c r="I103" s="129"/>
      <c r="J103" s="129"/>
      <c r="K103" s="129"/>
      <c r="L103" s="129"/>
    </row>
    <row r="104" spans="1:12" x14ac:dyDescent="0.25">
      <c r="A104" s="129"/>
      <c r="H104" s="129"/>
      <c r="I104" s="129"/>
      <c r="J104" s="129"/>
      <c r="K104" s="129"/>
      <c r="L104" s="129"/>
    </row>
    <row r="105" spans="1:12" x14ac:dyDescent="0.25">
      <c r="A105" s="129"/>
      <c r="H105" s="129"/>
      <c r="I105" s="129"/>
      <c r="J105" s="129"/>
      <c r="K105" s="129"/>
      <c r="L105" s="129"/>
    </row>
    <row r="106" spans="1:12" x14ac:dyDescent="0.25">
      <c r="A106" s="129"/>
      <c r="H106" s="129"/>
      <c r="I106" s="129"/>
      <c r="J106" s="129"/>
      <c r="K106" s="129"/>
      <c r="L106" s="129"/>
    </row>
    <row r="107" spans="1:12" x14ac:dyDescent="0.25">
      <c r="A107" s="129"/>
      <c r="H107" s="129"/>
      <c r="I107" s="129"/>
      <c r="J107" s="129"/>
      <c r="K107" s="129"/>
      <c r="L107" s="129"/>
    </row>
    <row r="108" spans="1:12" x14ac:dyDescent="0.25">
      <c r="A108" s="129"/>
      <c r="H108" s="129"/>
      <c r="I108" s="129"/>
      <c r="J108" s="129"/>
      <c r="K108" s="129"/>
      <c r="L108" s="129"/>
    </row>
    <row r="109" spans="1:12" x14ac:dyDescent="0.25">
      <c r="A109" s="129"/>
      <c r="H109" s="129"/>
      <c r="I109" s="129"/>
      <c r="J109" s="129"/>
      <c r="K109" s="129"/>
      <c r="L109" s="129"/>
    </row>
    <row r="110" spans="1:12" x14ac:dyDescent="0.25">
      <c r="A110" s="129"/>
      <c r="H110" s="129"/>
      <c r="I110" s="129"/>
      <c r="J110" s="129"/>
      <c r="K110" s="129"/>
      <c r="L110" s="129"/>
    </row>
    <row r="111" spans="1:12" x14ac:dyDescent="0.25">
      <c r="A111" s="129"/>
      <c r="H111" s="129"/>
      <c r="I111" s="129"/>
      <c r="J111" s="129"/>
      <c r="K111" s="129"/>
      <c r="L111" s="129"/>
    </row>
    <row r="112" spans="1:12" x14ac:dyDescent="0.25">
      <c r="A112" s="129"/>
      <c r="H112" s="129"/>
      <c r="I112" s="129"/>
      <c r="J112" s="129"/>
      <c r="K112" s="129"/>
      <c r="L112" s="129"/>
    </row>
    <row r="113" spans="1:12" x14ac:dyDescent="0.25">
      <c r="A113" s="129"/>
      <c r="H113" s="129"/>
      <c r="I113" s="129"/>
      <c r="J113" s="129"/>
      <c r="K113" s="129"/>
      <c r="L113" s="129"/>
    </row>
    <row r="114" spans="1:12" x14ac:dyDescent="0.25">
      <c r="A114" s="129"/>
      <c r="H114" s="129"/>
      <c r="I114" s="129"/>
      <c r="J114" s="129"/>
      <c r="K114" s="129"/>
      <c r="L114" s="129"/>
    </row>
    <row r="115" spans="1:12" x14ac:dyDescent="0.25">
      <c r="A115" s="129"/>
      <c r="H115" s="129"/>
      <c r="I115" s="129"/>
      <c r="J115" s="129"/>
      <c r="K115" s="129"/>
      <c r="L115" s="129"/>
    </row>
    <row r="116" spans="1:12" x14ac:dyDescent="0.25">
      <c r="A116" s="129"/>
      <c r="H116" s="129"/>
      <c r="I116" s="129"/>
      <c r="J116" s="129"/>
      <c r="K116" s="129"/>
      <c r="L116" s="129"/>
    </row>
    <row r="117" spans="1:12" x14ac:dyDescent="0.25">
      <c r="A117" s="129"/>
      <c r="H117" s="129"/>
      <c r="I117" s="129"/>
      <c r="J117" s="129"/>
      <c r="K117" s="129"/>
      <c r="L117" s="129"/>
    </row>
    <row r="118" spans="1:12" x14ac:dyDescent="0.25">
      <c r="A118" s="129"/>
      <c r="H118" s="129"/>
      <c r="I118" s="129"/>
      <c r="J118" s="129"/>
      <c r="K118" s="129"/>
      <c r="L118" s="129"/>
    </row>
    <row r="119" spans="1:12" x14ac:dyDescent="0.25">
      <c r="A119" s="129"/>
      <c r="H119" s="129"/>
      <c r="I119" s="129"/>
      <c r="J119" s="129"/>
      <c r="K119" s="129"/>
      <c r="L119" s="129"/>
    </row>
    <row r="120" spans="1:12" x14ac:dyDescent="0.25">
      <c r="A120" s="129"/>
      <c r="H120" s="129"/>
      <c r="I120" s="129"/>
      <c r="J120" s="129"/>
      <c r="K120" s="129"/>
      <c r="L120" s="129"/>
    </row>
    <row r="121" spans="1:12" x14ac:dyDescent="0.25">
      <c r="A121" s="129"/>
      <c r="H121" s="129"/>
      <c r="I121" s="129"/>
      <c r="J121" s="129"/>
      <c r="K121" s="129"/>
      <c r="L121" s="129"/>
    </row>
    <row r="122" spans="1:12" x14ac:dyDescent="0.25">
      <c r="A122" s="129"/>
      <c r="H122" s="129"/>
      <c r="I122" s="129"/>
      <c r="J122" s="129"/>
      <c r="K122" s="129"/>
      <c r="L122" s="129"/>
    </row>
    <row r="123" spans="1:12" x14ac:dyDescent="0.25">
      <c r="A123" s="129"/>
      <c r="H123" s="129"/>
      <c r="I123" s="129"/>
      <c r="J123" s="129"/>
      <c r="K123" s="129"/>
      <c r="L123" s="129"/>
    </row>
    <row r="124" spans="1:12" x14ac:dyDescent="0.25">
      <c r="A124" s="129"/>
      <c r="H124" s="129"/>
      <c r="I124" s="129"/>
      <c r="J124" s="129"/>
      <c r="K124" s="129"/>
      <c r="L124" s="129"/>
    </row>
    <row r="125" spans="1:12" x14ac:dyDescent="0.25">
      <c r="A125" s="129"/>
      <c r="H125" s="129"/>
      <c r="I125" s="129"/>
      <c r="J125" s="129"/>
      <c r="K125" s="129"/>
      <c r="L125" s="129"/>
    </row>
    <row r="126" spans="1:12" x14ac:dyDescent="0.25">
      <c r="A126" s="129"/>
      <c r="H126" s="129"/>
      <c r="I126" s="129"/>
      <c r="J126" s="129"/>
      <c r="K126" s="129"/>
      <c r="L126" s="129"/>
    </row>
    <row r="127" spans="1:12" x14ac:dyDescent="0.25">
      <c r="A127" s="129"/>
      <c r="H127" s="129"/>
      <c r="I127" s="129"/>
      <c r="J127" s="129"/>
      <c r="K127" s="129"/>
      <c r="L127" s="129"/>
    </row>
    <row r="128" spans="1:12" x14ac:dyDescent="0.25">
      <c r="A128" s="129"/>
      <c r="H128" s="129"/>
      <c r="I128" s="129"/>
      <c r="J128" s="129"/>
      <c r="K128" s="129"/>
      <c r="L128" s="129"/>
    </row>
    <row r="129" spans="1:12" x14ac:dyDescent="0.25">
      <c r="A129" s="129"/>
      <c r="H129" s="129"/>
      <c r="I129" s="129"/>
      <c r="J129" s="129"/>
      <c r="K129" s="129"/>
      <c r="L129" s="129"/>
    </row>
    <row r="130" spans="1:12" x14ac:dyDescent="0.25">
      <c r="A130" s="129"/>
      <c r="H130" s="129"/>
      <c r="I130" s="129"/>
      <c r="J130" s="129"/>
      <c r="K130" s="129"/>
      <c r="L130" s="129"/>
    </row>
    <row r="131" spans="1:12" x14ac:dyDescent="0.25">
      <c r="A131" s="129"/>
      <c r="H131" s="129"/>
      <c r="I131" s="129"/>
      <c r="J131" s="129"/>
      <c r="K131" s="129"/>
      <c r="L131" s="129"/>
    </row>
    <row r="132" spans="1:12" x14ac:dyDescent="0.25">
      <c r="A132" s="129"/>
      <c r="H132" s="129"/>
      <c r="I132" s="129"/>
      <c r="J132" s="129"/>
      <c r="K132" s="129"/>
      <c r="L132" s="129"/>
    </row>
    <row r="133" spans="1:12" x14ac:dyDescent="0.25">
      <c r="A133" s="129"/>
      <c r="H133" s="129"/>
      <c r="I133" s="129"/>
      <c r="J133" s="129"/>
      <c r="K133" s="129"/>
      <c r="L133" s="129"/>
    </row>
    <row r="134" spans="1:12" x14ac:dyDescent="0.25">
      <c r="A134" s="129"/>
      <c r="H134" s="129"/>
      <c r="I134" s="129"/>
      <c r="J134" s="129"/>
      <c r="K134" s="129"/>
      <c r="L134" s="129"/>
    </row>
    <row r="135" spans="1:12" x14ac:dyDescent="0.25">
      <c r="A135" s="129"/>
      <c r="H135" s="129"/>
      <c r="I135" s="129"/>
      <c r="J135" s="129"/>
      <c r="K135" s="129"/>
      <c r="L135" s="129"/>
    </row>
    <row r="136" spans="1:12" x14ac:dyDescent="0.25">
      <c r="A136" s="129"/>
      <c r="H136" s="129"/>
      <c r="I136" s="129"/>
      <c r="J136" s="129"/>
      <c r="K136" s="129"/>
      <c r="L136" s="129"/>
    </row>
    <row r="137" spans="1:12" x14ac:dyDescent="0.25">
      <c r="A137" s="129"/>
      <c r="H137" s="129"/>
      <c r="I137" s="129"/>
      <c r="J137" s="129"/>
      <c r="K137" s="129"/>
      <c r="L137" s="129"/>
    </row>
    <row r="138" spans="1:12" x14ac:dyDescent="0.25">
      <c r="A138" s="129"/>
      <c r="H138" s="129"/>
      <c r="I138" s="129"/>
      <c r="J138" s="129"/>
      <c r="K138" s="129"/>
      <c r="L138" s="129"/>
    </row>
    <row r="139" spans="1:12" x14ac:dyDescent="0.25">
      <c r="A139" s="129"/>
      <c r="H139" s="129"/>
      <c r="I139" s="129"/>
      <c r="J139" s="129"/>
      <c r="K139" s="129"/>
      <c r="L139" s="129"/>
    </row>
    <row r="140" spans="1:12" x14ac:dyDescent="0.25">
      <c r="A140" s="129"/>
      <c r="H140" s="129"/>
      <c r="I140" s="129"/>
      <c r="J140" s="129"/>
      <c r="K140" s="129"/>
      <c r="L140" s="129"/>
    </row>
    <row r="141" spans="1:12" x14ac:dyDescent="0.25">
      <c r="A141" s="129"/>
      <c r="H141" s="129"/>
      <c r="I141" s="129"/>
      <c r="J141" s="129"/>
      <c r="K141" s="129"/>
      <c r="L141" s="129"/>
    </row>
    <row r="142" spans="1:12" x14ac:dyDescent="0.25">
      <c r="A142" s="129"/>
      <c r="H142" s="129"/>
      <c r="I142" s="129"/>
      <c r="J142" s="129"/>
      <c r="K142" s="129"/>
      <c r="L142" s="129"/>
    </row>
    <row r="143" spans="1:12" x14ac:dyDescent="0.25">
      <c r="A143" s="129"/>
      <c r="H143" s="129"/>
      <c r="I143" s="129"/>
      <c r="J143" s="129"/>
      <c r="K143" s="129"/>
      <c r="L143" s="129"/>
    </row>
    <row r="144" spans="1:12" x14ac:dyDescent="0.25">
      <c r="A144" s="129"/>
      <c r="H144" s="129"/>
      <c r="I144" s="129"/>
      <c r="J144" s="129"/>
      <c r="K144" s="129"/>
      <c r="L144" s="129"/>
    </row>
    <row r="145" spans="1:12" x14ac:dyDescent="0.25">
      <c r="A145" s="129"/>
      <c r="H145" s="129"/>
      <c r="I145" s="129"/>
      <c r="J145" s="129"/>
      <c r="K145" s="129"/>
      <c r="L145" s="129"/>
    </row>
    <row r="146" spans="1:12" x14ac:dyDescent="0.25">
      <c r="A146" s="129"/>
      <c r="H146" s="129"/>
      <c r="I146" s="129"/>
      <c r="J146" s="129"/>
      <c r="K146" s="129"/>
      <c r="L146" s="129"/>
    </row>
    <row r="147" spans="1:12" x14ac:dyDescent="0.25">
      <c r="A147" s="129"/>
      <c r="H147" s="129"/>
      <c r="I147" s="129"/>
      <c r="J147" s="129"/>
      <c r="K147" s="129"/>
      <c r="L147" s="129"/>
    </row>
    <row r="148" spans="1:12" x14ac:dyDescent="0.25">
      <c r="A148" s="129"/>
      <c r="H148" s="129"/>
      <c r="I148" s="129"/>
      <c r="J148" s="129"/>
      <c r="K148" s="129"/>
      <c r="L148" s="129"/>
    </row>
    <row r="149" spans="1:12" x14ac:dyDescent="0.25">
      <c r="A149" s="129"/>
      <c r="H149" s="129"/>
      <c r="I149" s="129"/>
      <c r="J149" s="129"/>
      <c r="K149" s="129"/>
      <c r="L149" s="129"/>
    </row>
    <row r="150" spans="1:12" x14ac:dyDescent="0.25">
      <c r="A150" s="129"/>
      <c r="H150" s="129"/>
      <c r="I150" s="129"/>
      <c r="J150" s="129"/>
      <c r="K150" s="129"/>
      <c r="L150" s="129"/>
    </row>
    <row r="151" spans="1:12" x14ac:dyDescent="0.25">
      <c r="A151" s="129"/>
      <c r="H151" s="129"/>
      <c r="I151" s="129"/>
      <c r="J151" s="129"/>
      <c r="K151" s="129"/>
      <c r="L151" s="129"/>
    </row>
    <row r="152" spans="1:12" x14ac:dyDescent="0.25">
      <c r="A152" s="129"/>
      <c r="H152" s="129"/>
      <c r="I152" s="129"/>
      <c r="J152" s="129"/>
      <c r="K152" s="129"/>
      <c r="L152" s="129"/>
    </row>
    <row r="153" spans="1:12" x14ac:dyDescent="0.25">
      <c r="A153" s="129"/>
      <c r="H153" s="129"/>
      <c r="I153" s="129"/>
      <c r="J153" s="129"/>
      <c r="K153" s="129"/>
      <c r="L153" s="129"/>
    </row>
    <row r="154" spans="1:12" x14ac:dyDescent="0.25">
      <c r="A154" s="129"/>
      <c r="H154" s="129"/>
      <c r="I154" s="129"/>
      <c r="J154" s="129"/>
      <c r="K154" s="129"/>
      <c r="L154" s="129"/>
    </row>
    <row r="155" spans="1:12" x14ac:dyDescent="0.25">
      <c r="A155" s="129"/>
      <c r="H155" s="129"/>
      <c r="I155" s="129"/>
      <c r="J155" s="129"/>
      <c r="K155" s="129"/>
      <c r="L155" s="129"/>
    </row>
    <row r="156" spans="1:12" x14ac:dyDescent="0.25">
      <c r="A156" s="129"/>
      <c r="H156" s="129"/>
      <c r="I156" s="129"/>
      <c r="J156" s="129"/>
      <c r="K156" s="129"/>
      <c r="L156" s="129"/>
    </row>
    <row r="157" spans="1:12" x14ac:dyDescent="0.25">
      <c r="A157" s="129"/>
      <c r="H157" s="129"/>
      <c r="I157" s="129"/>
      <c r="J157" s="129"/>
      <c r="K157" s="129"/>
      <c r="L157" s="129"/>
    </row>
    <row r="158" spans="1:12" x14ac:dyDescent="0.25">
      <c r="A158" s="129"/>
      <c r="H158" s="129"/>
      <c r="I158" s="129"/>
      <c r="J158" s="129"/>
      <c r="K158" s="129"/>
      <c r="L158" s="129"/>
    </row>
    <row r="159" spans="1:12" x14ac:dyDescent="0.25">
      <c r="A159" s="129"/>
      <c r="H159" s="129"/>
      <c r="I159" s="129"/>
      <c r="J159" s="129"/>
      <c r="K159" s="129"/>
      <c r="L159" s="129"/>
    </row>
    <row r="160" spans="1:12" x14ac:dyDescent="0.25">
      <c r="A160" s="129"/>
      <c r="H160" s="129"/>
      <c r="I160" s="129"/>
      <c r="J160" s="129"/>
      <c r="K160" s="129"/>
      <c r="L160" s="129"/>
    </row>
    <row r="161" spans="1:12" x14ac:dyDescent="0.25">
      <c r="A161" s="129"/>
      <c r="H161" s="129"/>
      <c r="I161" s="129"/>
      <c r="J161" s="129"/>
      <c r="K161" s="129"/>
      <c r="L161" s="129"/>
    </row>
    <row r="162" spans="1:12" x14ac:dyDescent="0.25">
      <c r="A162" s="129"/>
      <c r="H162" s="129"/>
      <c r="I162" s="129"/>
      <c r="J162" s="129"/>
      <c r="K162" s="129"/>
      <c r="L162" s="129"/>
    </row>
    <row r="163" spans="1:12" x14ac:dyDescent="0.25">
      <c r="A163" s="129"/>
      <c r="H163" s="129"/>
      <c r="I163" s="129"/>
      <c r="J163" s="129"/>
      <c r="K163" s="129"/>
      <c r="L163" s="129"/>
    </row>
    <row r="164" spans="1:12" x14ac:dyDescent="0.25">
      <c r="A164" s="129"/>
      <c r="H164" s="129"/>
      <c r="I164" s="129"/>
      <c r="J164" s="129"/>
      <c r="K164" s="129"/>
      <c r="L164" s="129"/>
    </row>
    <row r="165" spans="1:12" x14ac:dyDescent="0.25">
      <c r="A165" s="129"/>
      <c r="H165" s="129"/>
      <c r="I165" s="129"/>
      <c r="J165" s="129"/>
      <c r="K165" s="129"/>
      <c r="L165" s="129"/>
    </row>
    <row r="166" spans="1:12" x14ac:dyDescent="0.25">
      <c r="A166" s="129"/>
      <c r="H166" s="129"/>
      <c r="I166" s="129"/>
      <c r="J166" s="129"/>
      <c r="K166" s="129"/>
      <c r="L166" s="129"/>
    </row>
    <row r="167" spans="1:12" x14ac:dyDescent="0.25">
      <c r="A167" s="129"/>
      <c r="H167" s="129"/>
      <c r="I167" s="129"/>
      <c r="J167" s="129"/>
      <c r="K167" s="129"/>
      <c r="L167" s="129"/>
    </row>
    <row r="168" spans="1:12" x14ac:dyDescent="0.25">
      <c r="A168" s="129"/>
      <c r="H168" s="129"/>
      <c r="I168" s="129"/>
      <c r="J168" s="129"/>
      <c r="K168" s="129"/>
      <c r="L168" s="129"/>
    </row>
    <row r="169" spans="1:12" x14ac:dyDescent="0.25">
      <c r="A169" s="129"/>
      <c r="H169" s="129"/>
      <c r="I169" s="129"/>
      <c r="J169" s="129"/>
      <c r="K169" s="129"/>
      <c r="L169" s="129"/>
    </row>
    <row r="170" spans="1:12" x14ac:dyDescent="0.25">
      <c r="A170" s="129"/>
      <c r="H170" s="129"/>
      <c r="I170" s="129"/>
      <c r="J170" s="129"/>
      <c r="K170" s="129"/>
      <c r="L170" s="129"/>
    </row>
    <row r="171" spans="1:12" x14ac:dyDescent="0.25">
      <c r="A171" s="129"/>
      <c r="H171" s="129"/>
      <c r="I171" s="129"/>
      <c r="J171" s="129"/>
      <c r="K171" s="129"/>
      <c r="L171" s="129"/>
    </row>
    <row r="172" spans="1:12" x14ac:dyDescent="0.25">
      <c r="A172" s="129"/>
      <c r="H172" s="129"/>
      <c r="I172" s="129"/>
      <c r="J172" s="129"/>
      <c r="K172" s="129"/>
      <c r="L172" s="129"/>
    </row>
    <row r="173" spans="1:12" x14ac:dyDescent="0.25">
      <c r="A173" s="129"/>
      <c r="H173" s="129"/>
      <c r="I173" s="129"/>
      <c r="J173" s="129"/>
      <c r="K173" s="129"/>
      <c r="L173" s="129"/>
    </row>
    <row r="174" spans="1:12" x14ac:dyDescent="0.25">
      <c r="A174" s="129"/>
      <c r="H174" s="129"/>
      <c r="I174" s="129"/>
      <c r="J174" s="129"/>
      <c r="K174" s="129"/>
      <c r="L174" s="129"/>
    </row>
    <row r="175" spans="1:12" x14ac:dyDescent="0.25">
      <c r="A175" s="129"/>
      <c r="H175" s="129"/>
      <c r="I175" s="129"/>
      <c r="J175" s="129"/>
      <c r="K175" s="129"/>
      <c r="L175" s="129"/>
    </row>
    <row r="176" spans="1:12" x14ac:dyDescent="0.25">
      <c r="A176" s="129"/>
      <c r="H176" s="129"/>
      <c r="I176" s="129"/>
      <c r="J176" s="129"/>
      <c r="K176" s="129"/>
      <c r="L176" s="129"/>
    </row>
    <row r="177" spans="1:12" x14ac:dyDescent="0.25">
      <c r="A177" s="129"/>
      <c r="H177" s="129"/>
      <c r="I177" s="129"/>
      <c r="J177" s="129"/>
      <c r="K177" s="129"/>
      <c r="L177" s="129"/>
    </row>
    <row r="178" spans="1:12" x14ac:dyDescent="0.25">
      <c r="A178" s="129"/>
      <c r="H178" s="129"/>
      <c r="I178" s="129"/>
      <c r="J178" s="129"/>
      <c r="K178" s="129"/>
      <c r="L178" s="129"/>
    </row>
    <row r="179" spans="1:12" x14ac:dyDescent="0.25">
      <c r="A179" s="129"/>
      <c r="H179" s="129"/>
      <c r="I179" s="129"/>
      <c r="J179" s="129"/>
      <c r="K179" s="129"/>
      <c r="L179" s="129"/>
    </row>
    <row r="180" spans="1:12" x14ac:dyDescent="0.25">
      <c r="A180" s="129"/>
      <c r="H180" s="129"/>
      <c r="I180" s="129"/>
      <c r="J180" s="129"/>
      <c r="K180" s="129"/>
      <c r="L180" s="129"/>
    </row>
    <row r="181" spans="1:12" x14ac:dyDescent="0.25">
      <c r="A181" s="129"/>
      <c r="H181" s="129"/>
      <c r="I181" s="129"/>
      <c r="J181" s="129"/>
      <c r="K181" s="129"/>
      <c r="L181" s="129"/>
    </row>
    <row r="182" spans="1:12" x14ac:dyDescent="0.25">
      <c r="A182" s="129"/>
      <c r="H182" s="129"/>
      <c r="I182" s="129"/>
      <c r="J182" s="129"/>
      <c r="K182" s="129"/>
      <c r="L182" s="129"/>
    </row>
    <row r="183" spans="1:12" x14ac:dyDescent="0.25">
      <c r="A183" s="129"/>
      <c r="H183" s="129"/>
      <c r="I183" s="129"/>
      <c r="J183" s="129"/>
      <c r="K183" s="129"/>
      <c r="L183" s="129"/>
    </row>
    <row r="184" spans="1:12" x14ac:dyDescent="0.25">
      <c r="A184" s="129"/>
      <c r="H184" s="129"/>
      <c r="I184" s="129"/>
      <c r="J184" s="129"/>
      <c r="K184" s="129"/>
      <c r="L184" s="129"/>
    </row>
    <row r="185" spans="1:12" x14ac:dyDescent="0.25">
      <c r="A185" s="129"/>
      <c r="H185" s="129"/>
      <c r="I185" s="129"/>
      <c r="J185" s="129"/>
      <c r="K185" s="129"/>
      <c r="L185" s="129"/>
    </row>
    <row r="186" spans="1:12" x14ac:dyDescent="0.25">
      <c r="A186" s="129"/>
      <c r="H186" s="129"/>
      <c r="I186" s="129"/>
      <c r="J186" s="129"/>
      <c r="K186" s="129"/>
      <c r="L186" s="129"/>
    </row>
    <row r="187" spans="1:12" x14ac:dyDescent="0.25">
      <c r="A187" s="129"/>
      <c r="H187" s="129"/>
      <c r="I187" s="129"/>
      <c r="J187" s="129"/>
      <c r="K187" s="129"/>
      <c r="L187" s="129"/>
    </row>
    <row r="188" spans="1:12" x14ac:dyDescent="0.25">
      <c r="A188" s="129"/>
      <c r="H188" s="129"/>
      <c r="I188" s="129"/>
      <c r="J188" s="129"/>
      <c r="K188" s="129"/>
      <c r="L188" s="129"/>
    </row>
    <row r="189" spans="1:12" x14ac:dyDescent="0.25">
      <c r="A189" s="129"/>
      <c r="H189" s="129"/>
      <c r="I189" s="129"/>
      <c r="J189" s="129"/>
      <c r="K189" s="129"/>
      <c r="L189" s="129"/>
    </row>
    <row r="190" spans="1:12" x14ac:dyDescent="0.25">
      <c r="A190" s="129"/>
      <c r="H190" s="129"/>
      <c r="I190" s="129"/>
      <c r="J190" s="129"/>
      <c r="K190" s="129"/>
      <c r="L190" s="129"/>
    </row>
    <row r="191" spans="1:12" x14ac:dyDescent="0.25">
      <c r="A191" s="129"/>
      <c r="H191" s="129"/>
      <c r="I191" s="129"/>
      <c r="J191" s="129"/>
      <c r="K191" s="129"/>
      <c r="L191" s="129"/>
    </row>
    <row r="192" spans="1:12" x14ac:dyDescent="0.25">
      <c r="A192" s="129"/>
      <c r="H192" s="129"/>
      <c r="I192" s="129"/>
      <c r="J192" s="129"/>
      <c r="K192" s="129"/>
      <c r="L192" s="129"/>
    </row>
    <row r="193" spans="1:12" x14ac:dyDescent="0.25">
      <c r="A193" s="129"/>
      <c r="H193" s="129"/>
      <c r="I193" s="129"/>
      <c r="J193" s="129"/>
      <c r="K193" s="129"/>
      <c r="L193" s="129"/>
    </row>
    <row r="194" spans="1:12" x14ac:dyDescent="0.25">
      <c r="A194" s="129"/>
      <c r="H194" s="129"/>
      <c r="I194" s="129"/>
      <c r="J194" s="129"/>
      <c r="K194" s="129"/>
      <c r="L194" s="129"/>
    </row>
    <row r="195" spans="1:12" x14ac:dyDescent="0.25">
      <c r="A195" s="129"/>
      <c r="H195" s="129"/>
      <c r="I195" s="129"/>
      <c r="J195" s="129"/>
      <c r="K195" s="129"/>
      <c r="L195" s="129"/>
    </row>
    <row r="196" spans="1:12" x14ac:dyDescent="0.25">
      <c r="A196" s="129"/>
      <c r="H196" s="129"/>
      <c r="I196" s="129"/>
      <c r="J196" s="129"/>
      <c r="K196" s="129"/>
      <c r="L196" s="129"/>
    </row>
    <row r="197" spans="1:12" x14ac:dyDescent="0.25">
      <c r="A197" s="129"/>
      <c r="H197" s="129"/>
      <c r="I197" s="129"/>
      <c r="J197" s="129"/>
      <c r="K197" s="129"/>
      <c r="L197" s="129"/>
    </row>
    <row r="198" spans="1:12" x14ac:dyDescent="0.25">
      <c r="A198" s="129"/>
      <c r="H198" s="129"/>
      <c r="I198" s="129"/>
      <c r="J198" s="129"/>
      <c r="K198" s="129"/>
      <c r="L198" s="129"/>
    </row>
    <row r="199" spans="1:12" x14ac:dyDescent="0.25">
      <c r="A199" s="129"/>
      <c r="H199" s="129"/>
      <c r="I199" s="129"/>
      <c r="J199" s="129"/>
      <c r="K199" s="129"/>
      <c r="L199" s="129"/>
    </row>
    <row r="200" spans="1:12" x14ac:dyDescent="0.25">
      <c r="A200" s="129"/>
      <c r="H200" s="129"/>
      <c r="I200" s="129"/>
      <c r="J200" s="129"/>
      <c r="K200" s="129"/>
      <c r="L200" s="129"/>
    </row>
    <row r="201" spans="1:12" x14ac:dyDescent="0.25">
      <c r="A201" s="129"/>
      <c r="H201" s="129"/>
      <c r="I201" s="129"/>
      <c r="J201" s="129"/>
      <c r="K201" s="129"/>
      <c r="L201" s="129"/>
    </row>
    <row r="202" spans="1:12" x14ac:dyDescent="0.25">
      <c r="A202" s="129"/>
      <c r="H202" s="129"/>
      <c r="I202" s="129"/>
      <c r="J202" s="129"/>
      <c r="K202" s="129"/>
      <c r="L202" s="129"/>
    </row>
    <row r="203" spans="1:12" x14ac:dyDescent="0.25">
      <c r="A203" s="129"/>
      <c r="H203" s="129"/>
      <c r="I203" s="129"/>
      <c r="J203" s="129"/>
      <c r="K203" s="129"/>
      <c r="L203" s="129"/>
    </row>
    <row r="204" spans="1:12" x14ac:dyDescent="0.25">
      <c r="A204" s="129"/>
      <c r="H204" s="129"/>
      <c r="I204" s="129"/>
      <c r="J204" s="129"/>
      <c r="K204" s="129"/>
      <c r="L204" s="129"/>
    </row>
    <row r="205" spans="1:12" x14ac:dyDescent="0.25">
      <c r="A205" s="129"/>
      <c r="H205" s="129"/>
      <c r="I205" s="129"/>
      <c r="J205" s="129"/>
      <c r="K205" s="129"/>
      <c r="L205" s="129"/>
    </row>
    <row r="206" spans="1:12" x14ac:dyDescent="0.25">
      <c r="A206" s="129"/>
      <c r="H206" s="129"/>
      <c r="I206" s="129"/>
      <c r="J206" s="129"/>
      <c r="K206" s="129"/>
      <c r="L206" s="129"/>
    </row>
    <row r="207" spans="1:12" x14ac:dyDescent="0.25">
      <c r="A207" s="129"/>
      <c r="H207" s="129"/>
      <c r="I207" s="129"/>
      <c r="J207" s="129"/>
      <c r="K207" s="129"/>
      <c r="L207" s="129"/>
    </row>
    <row r="208" spans="1:12" x14ac:dyDescent="0.25">
      <c r="A208" s="129"/>
      <c r="H208" s="129"/>
      <c r="I208" s="129"/>
      <c r="J208" s="129"/>
      <c r="K208" s="129"/>
      <c r="L208" s="129"/>
    </row>
    <row r="209" spans="1:12" x14ac:dyDescent="0.25">
      <c r="A209" s="129"/>
      <c r="H209" s="129"/>
      <c r="I209" s="129"/>
      <c r="J209" s="129"/>
      <c r="K209" s="129"/>
      <c r="L209" s="129"/>
    </row>
    <row r="210" spans="1:12" x14ac:dyDescent="0.25">
      <c r="A210" s="129"/>
      <c r="H210" s="129"/>
      <c r="I210" s="129"/>
      <c r="J210" s="129"/>
      <c r="K210" s="129"/>
      <c r="L210" s="129"/>
    </row>
    <row r="211" spans="1:12" x14ac:dyDescent="0.25">
      <c r="A211" s="129"/>
      <c r="H211" s="129"/>
      <c r="I211" s="129"/>
      <c r="J211" s="129"/>
      <c r="K211" s="129"/>
      <c r="L211" s="129"/>
    </row>
    <row r="212" spans="1:12" x14ac:dyDescent="0.25">
      <c r="A212" s="129"/>
      <c r="H212" s="129"/>
      <c r="I212" s="129"/>
      <c r="J212" s="129"/>
      <c r="K212" s="129"/>
      <c r="L212" s="129"/>
    </row>
    <row r="213" spans="1:12" x14ac:dyDescent="0.25">
      <c r="A213" s="129"/>
      <c r="H213" s="129"/>
      <c r="I213" s="129"/>
      <c r="J213" s="129"/>
      <c r="K213" s="129"/>
      <c r="L213" s="129"/>
    </row>
    <row r="214" spans="1:12" x14ac:dyDescent="0.25">
      <c r="A214" s="129"/>
      <c r="H214" s="129"/>
      <c r="I214" s="129"/>
      <c r="J214" s="129"/>
      <c r="K214" s="129"/>
      <c r="L214" s="129"/>
    </row>
    <row r="215" spans="1:12" x14ac:dyDescent="0.25">
      <c r="A215" s="129"/>
      <c r="H215" s="129"/>
      <c r="I215" s="129"/>
      <c r="J215" s="129"/>
      <c r="K215" s="129"/>
      <c r="L215" s="129"/>
    </row>
    <row r="216" spans="1:12" x14ac:dyDescent="0.25">
      <c r="A216" s="129"/>
      <c r="H216" s="129"/>
      <c r="I216" s="129"/>
      <c r="J216" s="129"/>
      <c r="K216" s="129"/>
      <c r="L216" s="129"/>
    </row>
    <row r="217" spans="1:12" x14ac:dyDescent="0.25">
      <c r="A217" s="129"/>
      <c r="H217" s="129"/>
      <c r="I217" s="129"/>
      <c r="J217" s="129"/>
      <c r="K217" s="129"/>
      <c r="L217" s="129"/>
    </row>
    <row r="218" spans="1:12" x14ac:dyDescent="0.25">
      <c r="A218" s="129"/>
      <c r="H218" s="129"/>
      <c r="I218" s="129"/>
      <c r="J218" s="129"/>
      <c r="K218" s="129"/>
      <c r="L218" s="129"/>
    </row>
    <row r="219" spans="1:12" x14ac:dyDescent="0.25">
      <c r="A219" s="129"/>
      <c r="H219" s="129"/>
      <c r="I219" s="129"/>
      <c r="J219" s="129"/>
      <c r="K219" s="129"/>
      <c r="L219" s="129"/>
    </row>
    <row r="220" spans="1:12" x14ac:dyDescent="0.25">
      <c r="A220" s="129"/>
      <c r="H220" s="129"/>
      <c r="I220" s="129"/>
      <c r="J220" s="129"/>
      <c r="K220" s="129"/>
      <c r="L220" s="129"/>
    </row>
    <row r="221" spans="1:12" x14ac:dyDescent="0.25">
      <c r="A221" s="129"/>
      <c r="H221" s="129"/>
      <c r="I221" s="129"/>
      <c r="J221" s="129"/>
      <c r="K221" s="129"/>
      <c r="L221" s="129"/>
    </row>
    <row r="222" spans="1:12" x14ac:dyDescent="0.25">
      <c r="A222" s="129"/>
      <c r="H222" s="129"/>
      <c r="I222" s="129"/>
      <c r="J222" s="129"/>
      <c r="K222" s="129"/>
      <c r="L222" s="129"/>
    </row>
    <row r="223" spans="1:12" x14ac:dyDescent="0.25">
      <c r="A223" s="129"/>
      <c r="H223" s="129"/>
      <c r="I223" s="129"/>
      <c r="J223" s="129"/>
      <c r="K223" s="129"/>
      <c r="L223" s="129"/>
    </row>
    <row r="224" spans="1:12" x14ac:dyDescent="0.25">
      <c r="A224" s="129"/>
      <c r="H224" s="129"/>
      <c r="I224" s="129"/>
      <c r="J224" s="129"/>
      <c r="K224" s="129"/>
      <c r="L224" s="129"/>
    </row>
    <row r="225" spans="1:12" x14ac:dyDescent="0.25">
      <c r="A225" s="129"/>
      <c r="H225" s="129"/>
      <c r="I225" s="129"/>
      <c r="J225" s="129"/>
      <c r="K225" s="129"/>
      <c r="L225" s="129"/>
    </row>
    <row r="226" spans="1:12" x14ac:dyDescent="0.25">
      <c r="A226" s="129"/>
      <c r="H226" s="129"/>
      <c r="I226" s="129"/>
      <c r="J226" s="129"/>
      <c r="K226" s="129"/>
      <c r="L226" s="129"/>
    </row>
    <row r="227" spans="1:12" x14ac:dyDescent="0.25">
      <c r="A227" s="129"/>
      <c r="H227" s="129"/>
      <c r="I227" s="129"/>
      <c r="J227" s="129"/>
      <c r="K227" s="129"/>
      <c r="L227" s="129"/>
    </row>
    <row r="228" spans="1:12" x14ac:dyDescent="0.25">
      <c r="A228" s="129"/>
      <c r="H228" s="129"/>
      <c r="I228" s="129"/>
      <c r="J228" s="129"/>
      <c r="K228" s="129"/>
      <c r="L228" s="129"/>
    </row>
    <row r="229" spans="1:12" x14ac:dyDescent="0.25">
      <c r="A229" s="129"/>
      <c r="H229" s="129"/>
      <c r="I229" s="129"/>
      <c r="J229" s="129"/>
      <c r="K229" s="129"/>
      <c r="L229" s="129"/>
    </row>
    <row r="230" spans="1:12" x14ac:dyDescent="0.25">
      <c r="A230" s="129"/>
      <c r="H230" s="129"/>
      <c r="I230" s="129"/>
      <c r="J230" s="129"/>
      <c r="K230" s="129"/>
      <c r="L230" s="129"/>
    </row>
    <row r="231" spans="1:12" x14ac:dyDescent="0.25">
      <c r="A231" s="129"/>
      <c r="H231" s="129"/>
      <c r="I231" s="129"/>
      <c r="J231" s="129"/>
      <c r="K231" s="129"/>
      <c r="L231" s="129"/>
    </row>
    <row r="232" spans="1:12" x14ac:dyDescent="0.25">
      <c r="A232" s="129"/>
      <c r="H232" s="129"/>
      <c r="I232" s="129"/>
      <c r="J232" s="129"/>
      <c r="K232" s="129"/>
      <c r="L232" s="129"/>
    </row>
    <row r="233" spans="1:12" x14ac:dyDescent="0.25">
      <c r="A233" s="129"/>
      <c r="H233" s="129"/>
      <c r="I233" s="129"/>
      <c r="J233" s="129"/>
      <c r="K233" s="129"/>
      <c r="L233" s="129"/>
    </row>
    <row r="234" spans="1:12" x14ac:dyDescent="0.25">
      <c r="A234" s="129"/>
      <c r="H234" s="129"/>
      <c r="I234" s="129"/>
      <c r="J234" s="129"/>
      <c r="K234" s="129"/>
      <c r="L234" s="129"/>
    </row>
    <row r="235" spans="1:12" x14ac:dyDescent="0.25">
      <c r="A235" s="129"/>
      <c r="H235" s="129"/>
      <c r="I235" s="129"/>
      <c r="J235" s="129"/>
      <c r="K235" s="129"/>
      <c r="L235" s="129"/>
    </row>
    <row r="236" spans="1:12" x14ac:dyDescent="0.25">
      <c r="A236" s="129"/>
      <c r="H236" s="129"/>
      <c r="I236" s="129"/>
      <c r="J236" s="129"/>
      <c r="K236" s="129"/>
      <c r="L236" s="129"/>
    </row>
    <row r="237" spans="1:12" x14ac:dyDescent="0.25">
      <c r="A237" s="129"/>
      <c r="H237" s="129"/>
      <c r="I237" s="129"/>
      <c r="J237" s="129"/>
      <c r="K237" s="129"/>
      <c r="L237" s="129"/>
    </row>
    <row r="238" spans="1:12" x14ac:dyDescent="0.25">
      <c r="A238" s="129"/>
      <c r="H238" s="129"/>
      <c r="I238" s="129"/>
      <c r="J238" s="129"/>
      <c r="K238" s="129"/>
      <c r="L238" s="129"/>
    </row>
    <row r="239" spans="1:12" x14ac:dyDescent="0.25">
      <c r="A239" s="129"/>
      <c r="H239" s="129"/>
      <c r="I239" s="129"/>
      <c r="J239" s="129"/>
      <c r="K239" s="129"/>
      <c r="L239" s="129"/>
    </row>
    <row r="240" spans="1:12" x14ac:dyDescent="0.25">
      <c r="A240" s="129"/>
      <c r="H240" s="129"/>
      <c r="I240" s="129"/>
      <c r="J240" s="129"/>
      <c r="K240" s="129"/>
      <c r="L240" s="129"/>
    </row>
    <row r="241" spans="1:12" x14ac:dyDescent="0.25">
      <c r="A241" s="129"/>
      <c r="H241" s="129"/>
      <c r="I241" s="129"/>
      <c r="J241" s="129"/>
      <c r="K241" s="129"/>
      <c r="L241" s="129"/>
    </row>
    <row r="242" spans="1:12" x14ac:dyDescent="0.25">
      <c r="A242" s="129"/>
      <c r="H242" s="129"/>
      <c r="I242" s="129"/>
      <c r="J242" s="129"/>
      <c r="K242" s="129"/>
      <c r="L242" s="129"/>
    </row>
    <row r="243" spans="1:12" x14ac:dyDescent="0.25">
      <c r="A243" s="129"/>
      <c r="H243" s="129"/>
      <c r="I243" s="129"/>
      <c r="J243" s="129"/>
      <c r="K243" s="129"/>
      <c r="L243" s="129"/>
    </row>
    <row r="244" spans="1:12" x14ac:dyDescent="0.25">
      <c r="A244" s="129"/>
      <c r="H244" s="129"/>
      <c r="I244" s="129"/>
      <c r="J244" s="129"/>
      <c r="K244" s="129"/>
      <c r="L244" s="129"/>
    </row>
    <row r="245" spans="1:12" x14ac:dyDescent="0.25">
      <c r="A245" s="129"/>
      <c r="H245" s="129"/>
      <c r="I245" s="129"/>
      <c r="J245" s="129"/>
      <c r="K245" s="129"/>
      <c r="L245" s="129"/>
    </row>
    <row r="246" spans="1:12" x14ac:dyDescent="0.25">
      <c r="A246" s="129"/>
      <c r="H246" s="129"/>
      <c r="I246" s="129"/>
      <c r="J246" s="129"/>
      <c r="K246" s="129"/>
      <c r="L246" s="129"/>
    </row>
    <row r="247" spans="1:12" x14ac:dyDescent="0.25">
      <c r="A247" s="129"/>
      <c r="H247" s="129"/>
      <c r="I247" s="129"/>
      <c r="J247" s="129"/>
      <c r="K247" s="129"/>
      <c r="L247" s="129"/>
    </row>
    <row r="248" spans="1:12" x14ac:dyDescent="0.25">
      <c r="A248" s="129"/>
      <c r="H248" s="129"/>
      <c r="I248" s="129"/>
      <c r="J248" s="129"/>
      <c r="K248" s="129"/>
      <c r="L248" s="129"/>
    </row>
    <row r="249" spans="1:12" x14ac:dyDescent="0.25">
      <c r="A249" s="129"/>
      <c r="H249" s="129"/>
      <c r="I249" s="129"/>
      <c r="J249" s="129"/>
      <c r="K249" s="129"/>
      <c r="L249" s="129"/>
    </row>
    <row r="250" spans="1:12" x14ac:dyDescent="0.25">
      <c r="A250" s="129"/>
      <c r="H250" s="129"/>
      <c r="I250" s="129"/>
      <c r="J250" s="129"/>
      <c r="K250" s="129"/>
      <c r="L250" s="129"/>
    </row>
    <row r="251" spans="1:12" x14ac:dyDescent="0.25">
      <c r="A251" s="129"/>
      <c r="H251" s="129"/>
      <c r="I251" s="129"/>
      <c r="J251" s="129"/>
      <c r="K251" s="129"/>
      <c r="L251" s="129"/>
    </row>
    <row r="252" spans="1:12" x14ac:dyDescent="0.25">
      <c r="A252" s="129"/>
      <c r="H252" s="129"/>
      <c r="I252" s="129"/>
      <c r="J252" s="129"/>
      <c r="K252" s="129"/>
      <c r="L252" s="129"/>
    </row>
    <row r="253" spans="1:12" x14ac:dyDescent="0.25">
      <c r="A253" s="129"/>
      <c r="H253" s="129"/>
      <c r="I253" s="129"/>
      <c r="J253" s="129"/>
      <c r="K253" s="129"/>
      <c r="L253" s="129"/>
    </row>
    <row r="254" spans="1:12" x14ac:dyDescent="0.25">
      <c r="A254" s="129"/>
      <c r="H254" s="129"/>
      <c r="I254" s="129"/>
      <c r="J254" s="129"/>
      <c r="K254" s="129"/>
      <c r="L254" s="129"/>
    </row>
    <row r="255" spans="1:12" x14ac:dyDescent="0.25">
      <c r="A255" s="129"/>
      <c r="H255" s="129"/>
      <c r="I255" s="129"/>
      <c r="J255" s="129"/>
      <c r="K255" s="129"/>
      <c r="L255" s="129"/>
    </row>
    <row r="256" spans="1:12" x14ac:dyDescent="0.25">
      <c r="A256" s="129"/>
      <c r="H256" s="129"/>
      <c r="I256" s="129"/>
      <c r="J256" s="129"/>
      <c r="K256" s="129"/>
      <c r="L256" s="129"/>
    </row>
    <row r="257" spans="1:12" x14ac:dyDescent="0.25">
      <c r="A257" s="129"/>
      <c r="H257" s="129"/>
      <c r="I257" s="129"/>
      <c r="J257" s="129"/>
      <c r="K257" s="129"/>
      <c r="L257" s="129"/>
    </row>
    <row r="258" spans="1:12" x14ac:dyDescent="0.25">
      <c r="A258" s="129"/>
      <c r="H258" s="129"/>
      <c r="I258" s="129"/>
      <c r="J258" s="129"/>
      <c r="K258" s="129"/>
      <c r="L258" s="129"/>
    </row>
    <row r="259" spans="1:12" x14ac:dyDescent="0.25">
      <c r="A259" s="129"/>
      <c r="H259" s="129"/>
      <c r="I259" s="129"/>
      <c r="J259" s="129"/>
      <c r="K259" s="129"/>
      <c r="L259" s="129"/>
    </row>
    <row r="260" spans="1:12" x14ac:dyDescent="0.25">
      <c r="A260" s="129"/>
      <c r="H260" s="129"/>
      <c r="I260" s="129"/>
      <c r="J260" s="129"/>
      <c r="K260" s="129"/>
      <c r="L260" s="129"/>
    </row>
    <row r="261" spans="1:12" x14ac:dyDescent="0.25">
      <c r="A261" s="129"/>
      <c r="H261" s="129"/>
      <c r="I261" s="129"/>
      <c r="J261" s="129"/>
      <c r="K261" s="129"/>
      <c r="L261" s="129"/>
    </row>
    <row r="262" spans="1:12" x14ac:dyDescent="0.25">
      <c r="A262" s="129"/>
      <c r="H262" s="129"/>
      <c r="I262" s="129"/>
      <c r="J262" s="129"/>
      <c r="K262" s="129"/>
      <c r="L262" s="129"/>
    </row>
    <row r="263" spans="1:12" x14ac:dyDescent="0.25">
      <c r="A263" s="129"/>
      <c r="H263" s="129"/>
      <c r="I263" s="129"/>
      <c r="J263" s="129"/>
      <c r="K263" s="129"/>
      <c r="L263" s="129"/>
    </row>
    <row r="264" spans="1:12" x14ac:dyDescent="0.25">
      <c r="A264" s="129"/>
      <c r="H264" s="129"/>
      <c r="I264" s="129"/>
      <c r="J264" s="129"/>
      <c r="K264" s="129"/>
      <c r="L264" s="129"/>
    </row>
    <row r="265" spans="1:12" x14ac:dyDescent="0.25">
      <c r="A265" s="129"/>
      <c r="H265" s="129"/>
      <c r="I265" s="129"/>
      <c r="J265" s="129"/>
      <c r="K265" s="129"/>
      <c r="L265" s="129"/>
    </row>
    <row r="266" spans="1:12" x14ac:dyDescent="0.25">
      <c r="A266" s="129"/>
      <c r="H266" s="129"/>
      <c r="I266" s="129"/>
      <c r="J266" s="129"/>
      <c r="K266" s="129"/>
      <c r="L266" s="129"/>
    </row>
    <row r="267" spans="1:12" x14ac:dyDescent="0.25">
      <c r="A267" s="129"/>
      <c r="H267" s="129"/>
      <c r="I267" s="129"/>
      <c r="J267" s="129"/>
      <c r="K267" s="129"/>
      <c r="L267" s="129"/>
    </row>
    <row r="268" spans="1:12" x14ac:dyDescent="0.25">
      <c r="A268" s="129"/>
      <c r="H268" s="129"/>
      <c r="I268" s="129"/>
      <c r="J268" s="129"/>
      <c r="K268" s="129"/>
      <c r="L268" s="129"/>
    </row>
    <row r="269" spans="1:12" x14ac:dyDescent="0.25">
      <c r="A269" s="129"/>
      <c r="H269" s="129"/>
      <c r="I269" s="129"/>
      <c r="J269" s="129"/>
      <c r="K269" s="129"/>
      <c r="L269" s="129"/>
    </row>
    <row r="270" spans="1:12" x14ac:dyDescent="0.25">
      <c r="A270" s="129"/>
      <c r="H270" s="129"/>
      <c r="I270" s="129"/>
      <c r="J270" s="129"/>
      <c r="K270" s="129"/>
      <c r="L270" s="129"/>
    </row>
    <row r="271" spans="1:12" x14ac:dyDescent="0.25">
      <c r="A271" s="129"/>
      <c r="H271" s="129"/>
      <c r="I271" s="129"/>
      <c r="J271" s="129"/>
      <c r="K271" s="129"/>
      <c r="L271" s="129"/>
    </row>
    <row r="272" spans="1:12" x14ac:dyDescent="0.25">
      <c r="A272" s="129"/>
      <c r="H272" s="129"/>
      <c r="I272" s="129"/>
      <c r="J272" s="129"/>
      <c r="K272" s="129"/>
      <c r="L272" s="129"/>
    </row>
    <row r="273" spans="1:12" x14ac:dyDescent="0.25">
      <c r="A273" s="129"/>
      <c r="H273" s="129"/>
      <c r="I273" s="129"/>
      <c r="J273" s="129"/>
      <c r="K273" s="129"/>
      <c r="L273" s="129"/>
    </row>
    <row r="274" spans="1:12" x14ac:dyDescent="0.25">
      <c r="A274" s="129"/>
      <c r="H274" s="129"/>
      <c r="I274" s="129"/>
      <c r="J274" s="129"/>
      <c r="K274" s="129"/>
      <c r="L274" s="129"/>
    </row>
    <row r="275" spans="1:12" x14ac:dyDescent="0.25">
      <c r="A275" s="129"/>
      <c r="H275" s="129"/>
      <c r="I275" s="129"/>
      <c r="J275" s="129"/>
      <c r="K275" s="129"/>
      <c r="L275" s="129"/>
    </row>
    <row r="276" spans="1:12" x14ac:dyDescent="0.25">
      <c r="A276" s="129"/>
      <c r="H276" s="129"/>
      <c r="I276" s="129"/>
      <c r="J276" s="129"/>
      <c r="K276" s="129"/>
      <c r="L276" s="129"/>
    </row>
    <row r="277" spans="1:12" x14ac:dyDescent="0.25">
      <c r="A277" s="129"/>
      <c r="H277" s="129"/>
      <c r="I277" s="129"/>
      <c r="J277" s="129"/>
      <c r="K277" s="129"/>
      <c r="L277" s="129"/>
    </row>
    <row r="278" spans="1:12" x14ac:dyDescent="0.25">
      <c r="A278" s="129"/>
      <c r="H278" s="129"/>
      <c r="I278" s="129"/>
      <c r="J278" s="129"/>
      <c r="K278" s="129"/>
      <c r="L278" s="129"/>
    </row>
    <row r="279" spans="1:12" x14ac:dyDescent="0.25">
      <c r="A279" s="129"/>
      <c r="H279" s="129"/>
      <c r="I279" s="129"/>
      <c r="J279" s="129"/>
      <c r="K279" s="129"/>
      <c r="L279" s="129"/>
    </row>
    <row r="280" spans="1:12" x14ac:dyDescent="0.25">
      <c r="A280" s="129"/>
      <c r="H280" s="129"/>
      <c r="I280" s="129"/>
      <c r="J280" s="129"/>
      <c r="K280" s="129"/>
      <c r="L280" s="129"/>
    </row>
    <row r="281" spans="1:12" x14ac:dyDescent="0.25">
      <c r="A281" s="129"/>
      <c r="H281" s="129"/>
      <c r="I281" s="129"/>
      <c r="J281" s="129"/>
      <c r="K281" s="129"/>
      <c r="L281" s="129"/>
    </row>
    <row r="282" spans="1:12" x14ac:dyDescent="0.25">
      <c r="A282" s="129"/>
      <c r="H282" s="129"/>
      <c r="I282" s="129"/>
      <c r="J282" s="129"/>
      <c r="K282" s="129"/>
      <c r="L282" s="129"/>
    </row>
    <row r="283" spans="1:12" x14ac:dyDescent="0.25">
      <c r="A283" s="129"/>
      <c r="H283" s="129"/>
      <c r="I283" s="129"/>
      <c r="J283" s="129"/>
      <c r="K283" s="129"/>
      <c r="L283" s="129"/>
    </row>
    <row r="284" spans="1:12" x14ac:dyDescent="0.25">
      <c r="A284" s="129"/>
      <c r="H284" s="129"/>
      <c r="I284" s="129"/>
      <c r="J284" s="129"/>
      <c r="K284" s="129"/>
      <c r="L284" s="129"/>
    </row>
    <row r="285" spans="1:12" x14ac:dyDescent="0.25">
      <c r="A285" s="129"/>
      <c r="H285" s="129"/>
      <c r="I285" s="129"/>
      <c r="J285" s="129"/>
      <c r="K285" s="129"/>
      <c r="L285" s="129"/>
    </row>
    <row r="286" spans="1:12" x14ac:dyDescent="0.25">
      <c r="A286" s="129"/>
      <c r="H286" s="129"/>
      <c r="I286" s="129"/>
      <c r="J286" s="129"/>
      <c r="K286" s="129"/>
      <c r="L286" s="129"/>
    </row>
    <row r="287" spans="1:12" x14ac:dyDescent="0.25">
      <c r="A287" s="129"/>
      <c r="H287" s="129"/>
      <c r="I287" s="129"/>
      <c r="J287" s="129"/>
      <c r="K287" s="129"/>
      <c r="L287" s="129"/>
    </row>
    <row r="288" spans="1:12" x14ac:dyDescent="0.25">
      <c r="A288" s="129"/>
      <c r="H288" s="129"/>
      <c r="I288" s="129"/>
      <c r="J288" s="129"/>
      <c r="K288" s="129"/>
      <c r="L288" s="129"/>
    </row>
    <row r="289" spans="1:12" x14ac:dyDescent="0.25">
      <c r="A289" s="129"/>
      <c r="H289" s="129"/>
      <c r="I289" s="129"/>
      <c r="J289" s="129"/>
      <c r="K289" s="129"/>
      <c r="L289" s="129"/>
    </row>
    <row r="290" spans="1:12" x14ac:dyDescent="0.25">
      <c r="A290" s="129"/>
      <c r="H290" s="129"/>
      <c r="I290" s="129"/>
      <c r="J290" s="129"/>
      <c r="K290" s="129"/>
      <c r="L290" s="129"/>
    </row>
    <row r="291" spans="1:12" x14ac:dyDescent="0.25">
      <c r="A291" s="129"/>
      <c r="H291" s="129"/>
      <c r="I291" s="129"/>
      <c r="J291" s="129"/>
      <c r="K291" s="129"/>
      <c r="L291" s="129"/>
    </row>
    <row r="292" spans="1:12" x14ac:dyDescent="0.25">
      <c r="A292" s="129"/>
      <c r="H292" s="129"/>
      <c r="I292" s="129"/>
      <c r="J292" s="129"/>
      <c r="K292" s="129"/>
      <c r="L292" s="129"/>
    </row>
    <row r="293" spans="1:12" x14ac:dyDescent="0.25">
      <c r="A293" s="129"/>
      <c r="H293" s="129"/>
      <c r="I293" s="129"/>
      <c r="J293" s="129"/>
      <c r="K293" s="129"/>
      <c r="L293" s="129"/>
    </row>
    <row r="294" spans="1:12" x14ac:dyDescent="0.25">
      <c r="A294" s="129"/>
      <c r="H294" s="129"/>
      <c r="I294" s="129"/>
      <c r="J294" s="129"/>
      <c r="K294" s="129"/>
      <c r="L294" s="129"/>
    </row>
    <row r="295" spans="1:12" x14ac:dyDescent="0.25">
      <c r="A295" s="129"/>
      <c r="H295" s="129"/>
      <c r="I295" s="129"/>
      <c r="J295" s="129"/>
      <c r="K295" s="129"/>
      <c r="L295" s="129"/>
    </row>
    <row r="296" spans="1:12" x14ac:dyDescent="0.25">
      <c r="A296" s="129"/>
      <c r="H296" s="129"/>
      <c r="I296" s="129"/>
      <c r="J296" s="129"/>
      <c r="K296" s="129"/>
      <c r="L296" s="129"/>
    </row>
    <row r="297" spans="1:12" x14ac:dyDescent="0.25">
      <c r="A297" s="129"/>
      <c r="H297" s="129"/>
      <c r="I297" s="129"/>
      <c r="J297" s="129"/>
      <c r="K297" s="129"/>
      <c r="L297" s="129"/>
    </row>
    <row r="298" spans="1:12" x14ac:dyDescent="0.25">
      <c r="A298" s="129"/>
      <c r="H298" s="129"/>
      <c r="I298" s="129"/>
      <c r="J298" s="129"/>
      <c r="K298" s="129"/>
      <c r="L298" s="129"/>
    </row>
    <row r="299" spans="1:12" x14ac:dyDescent="0.25">
      <c r="A299" s="129"/>
      <c r="H299" s="129"/>
      <c r="I299" s="129"/>
      <c r="J299" s="129"/>
      <c r="K299" s="129"/>
      <c r="L299" s="129"/>
    </row>
    <row r="300" spans="1:12" x14ac:dyDescent="0.25">
      <c r="A300" s="129"/>
      <c r="H300" s="129"/>
      <c r="I300" s="129"/>
      <c r="J300" s="129"/>
      <c r="K300" s="129"/>
      <c r="L300" s="129"/>
    </row>
    <row r="301" spans="1:12" x14ac:dyDescent="0.25">
      <c r="A301" s="129"/>
      <c r="H301" s="129"/>
      <c r="I301" s="129"/>
      <c r="J301" s="129"/>
      <c r="K301" s="129"/>
      <c r="L301" s="129"/>
    </row>
    <row r="302" spans="1:12" x14ac:dyDescent="0.25">
      <c r="A302" s="129"/>
      <c r="H302" s="129"/>
      <c r="I302" s="129"/>
      <c r="J302" s="129"/>
      <c r="K302" s="129"/>
      <c r="L302" s="129"/>
    </row>
    <row r="303" spans="1:12" x14ac:dyDescent="0.25">
      <c r="A303" s="129"/>
      <c r="H303" s="129"/>
      <c r="I303" s="129"/>
      <c r="J303" s="129"/>
      <c r="K303" s="129"/>
      <c r="L303" s="129"/>
    </row>
    <row r="304" spans="1:12" x14ac:dyDescent="0.25">
      <c r="A304" s="129"/>
      <c r="H304" s="129"/>
      <c r="I304" s="129"/>
      <c r="J304" s="129"/>
      <c r="K304" s="129"/>
      <c r="L304" s="129"/>
    </row>
    <row r="305" spans="1:12" x14ac:dyDescent="0.25">
      <c r="A305" s="129"/>
      <c r="H305" s="129"/>
      <c r="I305" s="129"/>
      <c r="J305" s="129"/>
      <c r="K305" s="129"/>
      <c r="L305" s="129"/>
    </row>
    <row r="306" spans="1:12" x14ac:dyDescent="0.25">
      <c r="A306" s="129"/>
      <c r="H306" s="129"/>
      <c r="I306" s="129"/>
      <c r="J306" s="129"/>
      <c r="K306" s="129"/>
      <c r="L306" s="129"/>
    </row>
    <row r="307" spans="1:12" x14ac:dyDescent="0.25">
      <c r="A307" s="129"/>
      <c r="H307" s="129"/>
      <c r="I307" s="129"/>
      <c r="J307" s="129"/>
      <c r="K307" s="129"/>
      <c r="L307" s="129"/>
    </row>
    <row r="308" spans="1:12" x14ac:dyDescent="0.25">
      <c r="A308" s="129"/>
      <c r="H308" s="129"/>
      <c r="I308" s="129"/>
      <c r="J308" s="129"/>
      <c r="K308" s="129"/>
      <c r="L308" s="129"/>
    </row>
    <row r="309" spans="1:12" x14ac:dyDescent="0.25">
      <c r="A309" s="129"/>
      <c r="H309" s="129"/>
      <c r="I309" s="129"/>
      <c r="J309" s="129"/>
      <c r="K309" s="129"/>
      <c r="L309" s="129"/>
    </row>
    <row r="310" spans="1:12" x14ac:dyDescent="0.25">
      <c r="A310" s="129"/>
      <c r="H310" s="129"/>
      <c r="I310" s="129"/>
      <c r="J310" s="129"/>
      <c r="K310" s="129"/>
      <c r="L310" s="129"/>
    </row>
    <row r="311" spans="1:12" x14ac:dyDescent="0.25">
      <c r="A311" s="129"/>
      <c r="H311" s="129"/>
      <c r="I311" s="129"/>
      <c r="J311" s="129"/>
      <c r="K311" s="129"/>
      <c r="L311" s="129"/>
    </row>
    <row r="312" spans="1:12" x14ac:dyDescent="0.25">
      <c r="A312" s="129"/>
      <c r="H312" s="129"/>
      <c r="I312" s="129"/>
      <c r="J312" s="129"/>
      <c r="K312" s="129"/>
      <c r="L312" s="129"/>
    </row>
    <row r="313" spans="1:12" x14ac:dyDescent="0.25">
      <c r="A313" s="129"/>
      <c r="H313" s="129"/>
      <c r="I313" s="129"/>
      <c r="J313" s="129"/>
      <c r="K313" s="129"/>
      <c r="L313" s="129"/>
    </row>
    <row r="314" spans="1:12" x14ac:dyDescent="0.25">
      <c r="A314" s="129"/>
      <c r="H314" s="129"/>
      <c r="I314" s="129"/>
      <c r="J314" s="129"/>
      <c r="K314" s="129"/>
      <c r="L314" s="129"/>
    </row>
    <row r="315" spans="1:12" x14ac:dyDescent="0.25">
      <c r="A315" s="129"/>
      <c r="H315" s="129"/>
      <c r="I315" s="129"/>
      <c r="J315" s="129"/>
      <c r="K315" s="129"/>
      <c r="L315" s="129"/>
    </row>
    <row r="316" spans="1:12" x14ac:dyDescent="0.25">
      <c r="A316" s="129"/>
      <c r="H316" s="129"/>
      <c r="I316" s="129"/>
      <c r="J316" s="129"/>
      <c r="K316" s="129"/>
      <c r="L316" s="129"/>
    </row>
    <row r="317" spans="1:12" x14ac:dyDescent="0.25">
      <c r="A317" s="129"/>
      <c r="H317" s="129"/>
      <c r="I317" s="129"/>
      <c r="J317" s="129"/>
      <c r="K317" s="129"/>
      <c r="L317" s="129"/>
    </row>
    <row r="318" spans="1:12" x14ac:dyDescent="0.25">
      <c r="A318" s="129"/>
      <c r="H318" s="129"/>
      <c r="I318" s="129"/>
      <c r="J318" s="129"/>
      <c r="K318" s="129"/>
      <c r="L318" s="129"/>
    </row>
    <row r="319" spans="1:12" x14ac:dyDescent="0.25">
      <c r="A319" s="129"/>
      <c r="H319" s="129"/>
      <c r="I319" s="129"/>
      <c r="J319" s="129"/>
      <c r="K319" s="129"/>
      <c r="L319" s="129"/>
    </row>
    <row r="320" spans="1:12" x14ac:dyDescent="0.25">
      <c r="A320" s="129"/>
      <c r="H320" s="129"/>
      <c r="I320" s="129"/>
      <c r="J320" s="129"/>
      <c r="K320" s="129"/>
      <c r="L320" s="129"/>
    </row>
    <row r="321" spans="1:12" x14ac:dyDescent="0.25">
      <c r="A321" s="129"/>
      <c r="H321" s="129"/>
      <c r="I321" s="129"/>
      <c r="J321" s="129"/>
      <c r="K321" s="129"/>
      <c r="L321" s="129"/>
    </row>
    <row r="322" spans="1:12" x14ac:dyDescent="0.25">
      <c r="A322" s="129"/>
      <c r="H322" s="129"/>
      <c r="I322" s="129"/>
      <c r="J322" s="129"/>
      <c r="K322" s="129"/>
      <c r="L322" s="129"/>
    </row>
    <row r="323" spans="1:12" x14ac:dyDescent="0.25">
      <c r="A323" s="129"/>
      <c r="H323" s="129"/>
      <c r="I323" s="129"/>
      <c r="J323" s="129"/>
      <c r="K323" s="129"/>
      <c r="L323" s="129"/>
    </row>
    <row r="324" spans="1:12" x14ac:dyDescent="0.25">
      <c r="A324" s="129"/>
      <c r="H324" s="129"/>
      <c r="I324" s="129"/>
      <c r="J324" s="129"/>
      <c r="K324" s="129"/>
      <c r="L324" s="129"/>
    </row>
    <row r="325" spans="1:12" x14ac:dyDescent="0.25">
      <c r="A325" s="129"/>
      <c r="H325" s="129"/>
      <c r="I325" s="129"/>
      <c r="J325" s="129"/>
      <c r="K325" s="129"/>
      <c r="L325" s="129"/>
    </row>
    <row r="326" spans="1:12" x14ac:dyDescent="0.25">
      <c r="A326" s="129"/>
      <c r="H326" s="129"/>
      <c r="I326" s="129"/>
      <c r="J326" s="129"/>
      <c r="K326" s="129"/>
      <c r="L326" s="129"/>
    </row>
    <row r="327" spans="1:12" x14ac:dyDescent="0.25">
      <c r="A327" s="129"/>
      <c r="H327" s="129"/>
      <c r="I327" s="129"/>
      <c r="J327" s="129"/>
      <c r="K327" s="129"/>
      <c r="L327" s="129"/>
    </row>
    <row r="328" spans="1:12" x14ac:dyDescent="0.25">
      <c r="A328" s="129"/>
      <c r="H328" s="129"/>
      <c r="I328" s="129"/>
      <c r="J328" s="129"/>
      <c r="K328" s="129"/>
      <c r="L328" s="129"/>
    </row>
    <row r="329" spans="1:12" x14ac:dyDescent="0.25">
      <c r="A329" s="129"/>
      <c r="H329" s="129"/>
      <c r="I329" s="129"/>
      <c r="J329" s="129"/>
      <c r="K329" s="129"/>
      <c r="L329" s="129"/>
    </row>
    <row r="330" spans="1:12" x14ac:dyDescent="0.25">
      <c r="A330" s="129"/>
      <c r="H330" s="129"/>
      <c r="I330" s="129"/>
      <c r="J330" s="129"/>
      <c r="K330" s="129"/>
      <c r="L330" s="129"/>
    </row>
    <row r="331" spans="1:12" x14ac:dyDescent="0.25">
      <c r="A331" s="129"/>
      <c r="H331" s="129"/>
      <c r="I331" s="129"/>
      <c r="J331" s="129"/>
      <c r="K331" s="129"/>
      <c r="L331" s="129"/>
    </row>
    <row r="332" spans="1:12" x14ac:dyDescent="0.25">
      <c r="A332" s="129"/>
      <c r="H332" s="129"/>
      <c r="I332" s="129"/>
      <c r="J332" s="129"/>
      <c r="K332" s="129"/>
      <c r="L332" s="129"/>
    </row>
    <row r="333" spans="1:12" x14ac:dyDescent="0.25">
      <c r="A333" s="129"/>
      <c r="H333" s="129"/>
      <c r="I333" s="129"/>
      <c r="J333" s="129"/>
      <c r="K333" s="129"/>
      <c r="L333" s="129"/>
    </row>
    <row r="334" spans="1:12" x14ac:dyDescent="0.25">
      <c r="A334" s="129"/>
      <c r="H334" s="129"/>
      <c r="I334" s="129"/>
      <c r="J334" s="129"/>
      <c r="K334" s="129"/>
      <c r="L334" s="129"/>
    </row>
    <row r="335" spans="1:12" x14ac:dyDescent="0.25">
      <c r="A335" s="129"/>
      <c r="H335" s="129"/>
      <c r="I335" s="129"/>
      <c r="J335" s="129"/>
      <c r="K335" s="129"/>
      <c r="L335" s="129"/>
    </row>
    <row r="336" spans="1:12" x14ac:dyDescent="0.25">
      <c r="A336" s="129"/>
      <c r="H336" s="129"/>
      <c r="I336" s="129"/>
      <c r="J336" s="129"/>
      <c r="K336" s="129"/>
      <c r="L336" s="129"/>
    </row>
    <row r="337" spans="1:12" x14ac:dyDescent="0.25">
      <c r="A337" s="129"/>
      <c r="H337" s="129"/>
      <c r="I337" s="129"/>
      <c r="J337" s="129"/>
      <c r="K337" s="129"/>
      <c r="L337" s="129"/>
    </row>
    <row r="338" spans="1:12" x14ac:dyDescent="0.25">
      <c r="A338" s="129"/>
      <c r="H338" s="129"/>
      <c r="I338" s="129"/>
      <c r="J338" s="129"/>
      <c r="K338" s="129"/>
      <c r="L338" s="129"/>
    </row>
    <row r="339" spans="1:12" x14ac:dyDescent="0.25">
      <c r="A339" s="129"/>
      <c r="H339" s="129"/>
      <c r="I339" s="129"/>
      <c r="J339" s="129"/>
      <c r="K339" s="129"/>
      <c r="L339" s="129"/>
    </row>
    <row r="340" spans="1:12" x14ac:dyDescent="0.25">
      <c r="A340" s="129"/>
      <c r="H340" s="129"/>
      <c r="I340" s="129"/>
      <c r="J340" s="129"/>
      <c r="K340" s="129"/>
      <c r="L340" s="129"/>
    </row>
    <row r="341" spans="1:12" x14ac:dyDescent="0.25">
      <c r="A341" s="129"/>
      <c r="H341" s="129"/>
      <c r="I341" s="129"/>
      <c r="J341" s="129"/>
      <c r="K341" s="129"/>
      <c r="L341" s="129"/>
    </row>
    <row r="342" spans="1:12" x14ac:dyDescent="0.25">
      <c r="A342" s="129"/>
      <c r="H342" s="129"/>
      <c r="I342" s="129"/>
      <c r="J342" s="129"/>
      <c r="K342" s="129"/>
      <c r="L342" s="129"/>
    </row>
    <row r="343" spans="1:12" x14ac:dyDescent="0.25">
      <c r="A343" s="129"/>
      <c r="H343" s="129"/>
      <c r="I343" s="129"/>
      <c r="J343" s="129"/>
      <c r="K343" s="129"/>
      <c r="L343" s="129"/>
    </row>
    <row r="344" spans="1:12" x14ac:dyDescent="0.25">
      <c r="A344" s="129"/>
      <c r="H344" s="129"/>
      <c r="I344" s="129"/>
      <c r="J344" s="129"/>
      <c r="K344" s="129"/>
      <c r="L344" s="129"/>
    </row>
    <row r="345" spans="1:12" x14ac:dyDescent="0.25">
      <c r="A345" s="129"/>
      <c r="H345" s="129"/>
      <c r="I345" s="129"/>
      <c r="J345" s="129"/>
      <c r="K345" s="129"/>
      <c r="L345" s="129"/>
    </row>
    <row r="346" spans="1:12" x14ac:dyDescent="0.25">
      <c r="A346" s="129"/>
      <c r="H346" s="129"/>
      <c r="I346" s="129"/>
      <c r="J346" s="129"/>
      <c r="K346" s="129"/>
      <c r="L346" s="129"/>
    </row>
    <row r="347" spans="1:12" x14ac:dyDescent="0.25">
      <c r="A347" s="129"/>
      <c r="H347" s="129"/>
      <c r="I347" s="129"/>
      <c r="J347" s="129"/>
      <c r="K347" s="129"/>
      <c r="L347" s="129"/>
    </row>
    <row r="348" spans="1:12" x14ac:dyDescent="0.25">
      <c r="A348" s="129"/>
      <c r="H348" s="129"/>
      <c r="I348" s="129"/>
      <c r="J348" s="129"/>
      <c r="K348" s="129"/>
      <c r="L348" s="129"/>
    </row>
    <row r="349" spans="1:12" x14ac:dyDescent="0.25">
      <c r="A349" s="129"/>
      <c r="H349" s="129"/>
      <c r="I349" s="129"/>
      <c r="J349" s="129"/>
      <c r="K349" s="129"/>
      <c r="L349" s="129"/>
    </row>
    <row r="350" spans="1:12" x14ac:dyDescent="0.25">
      <c r="A350" s="129"/>
      <c r="H350" s="129"/>
      <c r="I350" s="129"/>
      <c r="J350" s="129"/>
      <c r="K350" s="129"/>
      <c r="L350" s="129"/>
    </row>
    <row r="351" spans="1:12" x14ac:dyDescent="0.25">
      <c r="A351" s="129"/>
      <c r="H351" s="129"/>
      <c r="I351" s="129"/>
      <c r="J351" s="129"/>
      <c r="K351" s="129"/>
      <c r="L351" s="129"/>
    </row>
    <row r="352" spans="1:12" x14ac:dyDescent="0.25">
      <c r="A352" s="129"/>
      <c r="H352" s="129"/>
      <c r="I352" s="129"/>
      <c r="J352" s="129"/>
      <c r="K352" s="129"/>
      <c r="L352" s="129"/>
    </row>
    <row r="353" spans="1:12" x14ac:dyDescent="0.25">
      <c r="A353" s="129"/>
      <c r="H353" s="129"/>
      <c r="I353" s="129"/>
      <c r="J353" s="129"/>
      <c r="K353" s="129"/>
      <c r="L353" s="129"/>
    </row>
    <row r="354" spans="1:12" x14ac:dyDescent="0.25">
      <c r="A354" s="129"/>
      <c r="H354" s="129"/>
      <c r="I354" s="129"/>
      <c r="J354" s="129"/>
      <c r="K354" s="129"/>
      <c r="L354" s="129"/>
    </row>
    <row r="355" spans="1:12" x14ac:dyDescent="0.25">
      <c r="A355" s="129"/>
      <c r="H355" s="129"/>
      <c r="I355" s="129"/>
      <c r="J355" s="129"/>
      <c r="K355" s="129"/>
      <c r="L355" s="129"/>
    </row>
    <row r="356" spans="1:12" x14ac:dyDescent="0.25">
      <c r="A356" s="129"/>
      <c r="H356" s="129"/>
      <c r="I356" s="129"/>
      <c r="J356" s="129"/>
      <c r="K356" s="129"/>
      <c r="L356" s="129"/>
    </row>
    <row r="357" spans="1:12" x14ac:dyDescent="0.25">
      <c r="A357" s="129"/>
      <c r="H357" s="129"/>
      <c r="I357" s="129"/>
      <c r="J357" s="129"/>
      <c r="K357" s="129"/>
      <c r="L357" s="129"/>
    </row>
    <row r="358" spans="1:12" x14ac:dyDescent="0.25">
      <c r="A358" s="129"/>
      <c r="H358" s="129"/>
      <c r="I358" s="129"/>
      <c r="J358" s="129"/>
      <c r="K358" s="129"/>
      <c r="L358" s="129"/>
    </row>
    <row r="359" spans="1:12" x14ac:dyDescent="0.25">
      <c r="A359" s="129"/>
      <c r="H359" s="129"/>
      <c r="I359" s="129"/>
      <c r="J359" s="129"/>
      <c r="K359" s="129"/>
      <c r="L359" s="129"/>
    </row>
    <row r="360" spans="1:12" x14ac:dyDescent="0.25">
      <c r="A360" s="129"/>
      <c r="H360" s="129"/>
      <c r="I360" s="129"/>
      <c r="J360" s="129"/>
      <c r="K360" s="129"/>
      <c r="L360" s="129"/>
    </row>
    <row r="361" spans="1:12" x14ac:dyDescent="0.25">
      <c r="A361" s="129"/>
      <c r="H361" s="129"/>
      <c r="I361" s="129"/>
      <c r="J361" s="129"/>
      <c r="K361" s="129"/>
      <c r="L361" s="129"/>
    </row>
    <row r="362" spans="1:12" x14ac:dyDescent="0.25">
      <c r="A362" s="129"/>
      <c r="H362" s="129"/>
      <c r="I362" s="129"/>
      <c r="J362" s="129"/>
      <c r="K362" s="129"/>
      <c r="L362" s="129"/>
    </row>
    <row r="363" spans="1:12" x14ac:dyDescent="0.25">
      <c r="A363" s="129"/>
      <c r="H363" s="129"/>
      <c r="I363" s="129"/>
      <c r="J363" s="129"/>
      <c r="K363" s="129"/>
      <c r="L363" s="129"/>
    </row>
    <row r="364" spans="1:12" x14ac:dyDescent="0.25">
      <c r="A364" s="129"/>
      <c r="H364" s="129"/>
      <c r="I364" s="129"/>
      <c r="J364" s="129"/>
      <c r="K364" s="129"/>
      <c r="L364" s="129"/>
    </row>
    <row r="365" spans="1:12" x14ac:dyDescent="0.25">
      <c r="A365" s="129"/>
      <c r="H365" s="129"/>
      <c r="I365" s="129"/>
      <c r="J365" s="129"/>
      <c r="K365" s="129"/>
      <c r="L365" s="129"/>
    </row>
    <row r="366" spans="1:12" x14ac:dyDescent="0.25">
      <c r="A366" s="129"/>
      <c r="H366" s="129"/>
      <c r="I366" s="129"/>
      <c r="J366" s="129"/>
      <c r="K366" s="129"/>
      <c r="L366" s="129"/>
    </row>
    <row r="367" spans="1:12" x14ac:dyDescent="0.25">
      <c r="A367" s="129"/>
      <c r="H367" s="129"/>
      <c r="I367" s="129"/>
      <c r="J367" s="129"/>
      <c r="K367" s="129"/>
      <c r="L367" s="129"/>
    </row>
    <row r="368" spans="1:12" x14ac:dyDescent="0.25">
      <c r="A368" s="129"/>
      <c r="H368" s="129"/>
      <c r="I368" s="129"/>
      <c r="J368" s="129"/>
      <c r="K368" s="129"/>
      <c r="L368" s="129"/>
    </row>
    <row r="369" spans="1:12" x14ac:dyDescent="0.25">
      <c r="A369" s="129"/>
      <c r="H369" s="129"/>
      <c r="I369" s="129"/>
      <c r="J369" s="129"/>
      <c r="K369" s="129"/>
      <c r="L369" s="129"/>
    </row>
    <row r="370" spans="1:12" x14ac:dyDescent="0.25">
      <c r="A370" s="129"/>
      <c r="H370" s="129"/>
      <c r="I370" s="129"/>
      <c r="J370" s="129"/>
      <c r="K370" s="129"/>
      <c r="L370" s="129"/>
    </row>
    <row r="371" spans="1:12" x14ac:dyDescent="0.25">
      <c r="A371" s="129"/>
      <c r="H371" s="129"/>
      <c r="I371" s="129"/>
      <c r="J371" s="129"/>
      <c r="K371" s="129"/>
      <c r="L371" s="129"/>
    </row>
    <row r="372" spans="1:12" x14ac:dyDescent="0.25">
      <c r="A372" s="129"/>
      <c r="H372" s="129"/>
      <c r="I372" s="129"/>
      <c r="J372" s="129"/>
      <c r="K372" s="129"/>
      <c r="L372" s="129"/>
    </row>
    <row r="373" spans="1:12" x14ac:dyDescent="0.25">
      <c r="A373" s="129"/>
      <c r="H373" s="129"/>
      <c r="I373" s="129"/>
      <c r="J373" s="129"/>
      <c r="K373" s="129"/>
      <c r="L373" s="129"/>
    </row>
    <row r="374" spans="1:12" x14ac:dyDescent="0.25">
      <c r="A374" s="129"/>
      <c r="H374" s="129"/>
      <c r="I374" s="129"/>
      <c r="J374" s="129"/>
      <c r="K374" s="129"/>
      <c r="L374" s="129"/>
    </row>
    <row r="375" spans="1:12" x14ac:dyDescent="0.25">
      <c r="A375" s="129"/>
      <c r="H375" s="129"/>
      <c r="I375" s="129"/>
      <c r="J375" s="129"/>
      <c r="K375" s="129"/>
      <c r="L375" s="129"/>
    </row>
    <row r="376" spans="1:12" x14ac:dyDescent="0.25">
      <c r="A376" s="129"/>
      <c r="H376" s="129"/>
      <c r="I376" s="129"/>
      <c r="J376" s="129"/>
      <c r="K376" s="129"/>
      <c r="L376" s="129"/>
    </row>
    <row r="377" spans="1:12" x14ac:dyDescent="0.25">
      <c r="A377" s="129"/>
      <c r="H377" s="129"/>
      <c r="I377" s="129"/>
      <c r="J377" s="129"/>
      <c r="K377" s="129"/>
      <c r="L377" s="129"/>
    </row>
    <row r="378" spans="1:12" x14ac:dyDescent="0.25">
      <c r="A378" s="129"/>
      <c r="H378" s="129"/>
      <c r="I378" s="129"/>
      <c r="J378" s="129"/>
      <c r="K378" s="129"/>
      <c r="L378" s="129"/>
    </row>
    <row r="379" spans="1:12" x14ac:dyDescent="0.25">
      <c r="A379" s="129"/>
      <c r="H379" s="129"/>
      <c r="I379" s="129"/>
      <c r="J379" s="129"/>
      <c r="K379" s="129"/>
      <c r="L379" s="129"/>
    </row>
    <row r="380" spans="1:12" x14ac:dyDescent="0.25">
      <c r="A380" s="129"/>
      <c r="H380" s="129"/>
      <c r="I380" s="129"/>
      <c r="J380" s="129"/>
      <c r="K380" s="129"/>
      <c r="L380" s="129"/>
    </row>
    <row r="381" spans="1:12" x14ac:dyDescent="0.25">
      <c r="A381" s="129"/>
      <c r="H381" s="129"/>
      <c r="I381" s="129"/>
      <c r="J381" s="129"/>
      <c r="K381" s="129"/>
      <c r="L381" s="129"/>
    </row>
    <row r="382" spans="1:12" x14ac:dyDescent="0.25">
      <c r="A382" s="129"/>
      <c r="H382" s="129"/>
      <c r="I382" s="129"/>
      <c r="J382" s="129"/>
      <c r="K382" s="129"/>
      <c r="L382" s="129"/>
    </row>
    <row r="383" spans="1:12" x14ac:dyDescent="0.25">
      <c r="A383" s="129"/>
      <c r="H383" s="129"/>
      <c r="I383" s="129"/>
      <c r="J383" s="129"/>
      <c r="K383" s="129"/>
      <c r="L383" s="129"/>
    </row>
    <row r="384" spans="1:12" x14ac:dyDescent="0.25">
      <c r="A384" s="129"/>
      <c r="H384" s="129"/>
      <c r="I384" s="129"/>
      <c r="J384" s="129"/>
      <c r="K384" s="129"/>
      <c r="L384" s="129"/>
    </row>
    <row r="385" spans="1:12" x14ac:dyDescent="0.25">
      <c r="A385" s="129"/>
      <c r="H385" s="129"/>
      <c r="I385" s="129"/>
      <c r="J385" s="129"/>
      <c r="K385" s="129"/>
      <c r="L385" s="129"/>
    </row>
    <row r="386" spans="1:12" x14ac:dyDescent="0.25">
      <c r="A386" s="129"/>
      <c r="H386" s="129"/>
      <c r="I386" s="129"/>
      <c r="J386" s="129"/>
      <c r="K386" s="129"/>
      <c r="L386" s="129"/>
    </row>
    <row r="387" spans="1:12" x14ac:dyDescent="0.25">
      <c r="A387" s="129"/>
      <c r="H387" s="129"/>
      <c r="I387" s="129"/>
      <c r="J387" s="129"/>
      <c r="K387" s="129"/>
      <c r="L387" s="129"/>
    </row>
    <row r="388" spans="1:12" x14ac:dyDescent="0.25">
      <c r="A388" s="129"/>
      <c r="H388" s="129"/>
      <c r="I388" s="129"/>
      <c r="J388" s="129"/>
      <c r="K388" s="129"/>
      <c r="L388" s="129"/>
    </row>
    <row r="389" spans="1:12" x14ac:dyDescent="0.25">
      <c r="A389" s="129"/>
      <c r="H389" s="129"/>
      <c r="I389" s="129"/>
      <c r="J389" s="129"/>
      <c r="K389" s="129"/>
      <c r="L389" s="129"/>
    </row>
    <row r="390" spans="1:12" x14ac:dyDescent="0.25">
      <c r="A390" s="129"/>
      <c r="H390" s="129"/>
      <c r="I390" s="129"/>
      <c r="J390" s="129"/>
      <c r="K390" s="129"/>
      <c r="L390" s="129"/>
    </row>
    <row r="391" spans="1:12" x14ac:dyDescent="0.25">
      <c r="A391" s="129"/>
      <c r="H391" s="129"/>
      <c r="I391" s="129"/>
      <c r="J391" s="129"/>
      <c r="K391" s="129"/>
      <c r="L391" s="129"/>
    </row>
    <row r="392" spans="1:12" x14ac:dyDescent="0.25">
      <c r="A392" s="129"/>
      <c r="H392" s="129"/>
      <c r="I392" s="129"/>
      <c r="J392" s="129"/>
      <c r="K392" s="129"/>
      <c r="L392" s="129"/>
    </row>
    <row r="393" spans="1:12" x14ac:dyDescent="0.25">
      <c r="A393" s="129"/>
      <c r="H393" s="129"/>
      <c r="I393" s="129"/>
      <c r="J393" s="129"/>
      <c r="K393" s="129"/>
      <c r="L393" s="129"/>
    </row>
    <row r="394" spans="1:12" x14ac:dyDescent="0.25">
      <c r="A394" s="129"/>
      <c r="H394" s="129"/>
      <c r="I394" s="129"/>
      <c r="J394" s="129"/>
      <c r="K394" s="129"/>
      <c r="L394" s="129"/>
    </row>
    <row r="395" spans="1:12" x14ac:dyDescent="0.25">
      <c r="A395" s="129"/>
      <c r="H395" s="129"/>
      <c r="I395" s="129"/>
      <c r="J395" s="129"/>
      <c r="K395" s="129"/>
      <c r="L395" s="129"/>
    </row>
    <row r="396" spans="1:12" x14ac:dyDescent="0.25">
      <c r="A396" s="129"/>
      <c r="H396" s="129"/>
      <c r="I396" s="129"/>
      <c r="J396" s="129"/>
      <c r="K396" s="129"/>
      <c r="L396" s="129"/>
    </row>
    <row r="397" spans="1:12" x14ac:dyDescent="0.25">
      <c r="A397" s="129"/>
      <c r="H397" s="129"/>
      <c r="I397" s="129"/>
      <c r="J397" s="129"/>
      <c r="K397" s="129"/>
      <c r="L397" s="129"/>
    </row>
    <row r="398" spans="1:12" x14ac:dyDescent="0.25">
      <c r="A398" s="129"/>
      <c r="H398" s="129"/>
      <c r="I398" s="129"/>
      <c r="J398" s="129"/>
      <c r="K398" s="129"/>
      <c r="L398" s="129"/>
    </row>
    <row r="399" spans="1:12" x14ac:dyDescent="0.25">
      <c r="A399" s="129"/>
      <c r="H399" s="129"/>
      <c r="I399" s="129"/>
      <c r="J399" s="129"/>
      <c r="K399" s="129"/>
      <c r="L399" s="129"/>
    </row>
    <row r="400" spans="1:12" x14ac:dyDescent="0.25">
      <c r="A400" s="129"/>
      <c r="H400" s="129"/>
      <c r="I400" s="129"/>
      <c r="J400" s="129"/>
      <c r="K400" s="129"/>
      <c r="L400" s="129"/>
    </row>
    <row r="401" spans="1:12" x14ac:dyDescent="0.25">
      <c r="A401" s="129"/>
      <c r="H401" s="129"/>
      <c r="I401" s="129"/>
      <c r="J401" s="129"/>
      <c r="K401" s="129"/>
      <c r="L401" s="129"/>
    </row>
    <row r="402" spans="1:12" x14ac:dyDescent="0.25">
      <c r="A402" s="129"/>
      <c r="H402" s="129"/>
      <c r="I402" s="129"/>
      <c r="J402" s="129"/>
      <c r="K402" s="129"/>
      <c r="L402" s="129"/>
    </row>
    <row r="403" spans="1:12" x14ac:dyDescent="0.25">
      <c r="A403" s="129"/>
      <c r="H403" s="129"/>
      <c r="I403" s="129"/>
      <c r="J403" s="129"/>
      <c r="K403" s="129"/>
      <c r="L403" s="129"/>
    </row>
    <row r="404" spans="1:12" x14ac:dyDescent="0.25">
      <c r="A404" s="129"/>
      <c r="H404" s="129"/>
      <c r="I404" s="129"/>
      <c r="J404" s="129"/>
      <c r="K404" s="129"/>
      <c r="L404" s="129"/>
    </row>
    <row r="405" spans="1:12" x14ac:dyDescent="0.25">
      <c r="A405" s="129"/>
      <c r="H405" s="129"/>
      <c r="I405" s="129"/>
      <c r="J405" s="129"/>
      <c r="K405" s="129"/>
      <c r="L405" s="129"/>
    </row>
    <row r="406" spans="1:12" x14ac:dyDescent="0.25">
      <c r="A406" s="129"/>
      <c r="H406" s="129"/>
      <c r="I406" s="129"/>
      <c r="J406" s="129"/>
      <c r="K406" s="129"/>
      <c r="L406" s="129"/>
    </row>
    <row r="407" spans="1:12" x14ac:dyDescent="0.25">
      <c r="A407" s="129"/>
      <c r="H407" s="129"/>
      <c r="I407" s="129"/>
      <c r="J407" s="129"/>
      <c r="K407" s="129"/>
      <c r="L407" s="129"/>
    </row>
    <row r="408" spans="1:12" x14ac:dyDescent="0.25">
      <c r="A408" s="129"/>
      <c r="H408" s="129"/>
      <c r="I408" s="129"/>
      <c r="J408" s="129"/>
      <c r="K408" s="129"/>
      <c r="L408" s="129"/>
    </row>
    <row r="409" spans="1:12" x14ac:dyDescent="0.25">
      <c r="A409" s="129"/>
      <c r="H409" s="129"/>
      <c r="I409" s="129"/>
      <c r="J409" s="129"/>
      <c r="K409" s="129"/>
      <c r="L409" s="129"/>
    </row>
    <row r="410" spans="1:12" x14ac:dyDescent="0.25">
      <c r="A410" s="129"/>
      <c r="H410" s="129"/>
      <c r="I410" s="129"/>
      <c r="J410" s="129"/>
      <c r="K410" s="129"/>
      <c r="L410" s="129"/>
    </row>
    <row r="411" spans="1:12" x14ac:dyDescent="0.25">
      <c r="A411" s="129"/>
      <c r="H411" s="129"/>
      <c r="I411" s="129"/>
      <c r="J411" s="129"/>
      <c r="K411" s="129"/>
      <c r="L411" s="129"/>
    </row>
    <row r="412" spans="1:12" x14ac:dyDescent="0.25">
      <c r="A412" s="129"/>
      <c r="H412" s="129"/>
      <c r="I412" s="129"/>
      <c r="J412" s="129"/>
      <c r="K412" s="129"/>
      <c r="L412" s="129"/>
    </row>
    <row r="413" spans="1:12" x14ac:dyDescent="0.25">
      <c r="A413" s="129"/>
      <c r="H413" s="129"/>
      <c r="I413" s="129"/>
      <c r="J413" s="129"/>
      <c r="K413" s="129"/>
      <c r="L413" s="129"/>
    </row>
    <row r="414" spans="1:12" x14ac:dyDescent="0.25">
      <c r="A414" s="129"/>
      <c r="H414" s="129"/>
      <c r="I414" s="129"/>
      <c r="J414" s="129"/>
      <c r="K414" s="129"/>
      <c r="L414" s="129"/>
    </row>
    <row r="415" spans="1:12" x14ac:dyDescent="0.25">
      <c r="A415" s="129"/>
      <c r="H415" s="129"/>
      <c r="I415" s="129"/>
      <c r="J415" s="129"/>
      <c r="K415" s="129"/>
      <c r="L415" s="129"/>
    </row>
    <row r="416" spans="1:12" x14ac:dyDescent="0.25">
      <c r="A416" s="129"/>
      <c r="H416" s="129"/>
      <c r="I416" s="129"/>
      <c r="J416" s="129"/>
      <c r="K416" s="129"/>
      <c r="L416" s="129"/>
    </row>
    <row r="417" spans="1:12" x14ac:dyDescent="0.25">
      <c r="A417" s="129"/>
      <c r="H417" s="129"/>
      <c r="I417" s="129"/>
      <c r="J417" s="129"/>
      <c r="K417" s="129"/>
      <c r="L417" s="129"/>
    </row>
    <row r="418" spans="1:12" x14ac:dyDescent="0.25">
      <c r="A418" s="129"/>
      <c r="H418" s="129"/>
      <c r="I418" s="129"/>
      <c r="J418" s="129"/>
      <c r="K418" s="129"/>
      <c r="L418" s="129"/>
    </row>
    <row r="419" spans="1:12" x14ac:dyDescent="0.25">
      <c r="A419" s="129"/>
      <c r="H419" s="129"/>
      <c r="I419" s="129"/>
      <c r="J419" s="129"/>
      <c r="K419" s="129"/>
      <c r="L419" s="129"/>
    </row>
    <row r="420" spans="1:12" x14ac:dyDescent="0.25">
      <c r="A420" s="129"/>
      <c r="H420" s="129"/>
      <c r="I420" s="129"/>
      <c r="J420" s="129"/>
      <c r="K420" s="129"/>
      <c r="L420" s="129"/>
    </row>
    <row r="421" spans="1:12" x14ac:dyDescent="0.25">
      <c r="A421" s="129"/>
      <c r="H421" s="129"/>
      <c r="I421" s="129"/>
      <c r="J421" s="129"/>
      <c r="K421" s="129"/>
      <c r="L421" s="129"/>
    </row>
    <row r="422" spans="1:12" x14ac:dyDescent="0.25">
      <c r="A422" s="129"/>
      <c r="H422" s="129"/>
      <c r="I422" s="129"/>
      <c r="J422" s="129"/>
      <c r="K422" s="129"/>
      <c r="L422" s="129"/>
    </row>
    <row r="423" spans="1:12" x14ac:dyDescent="0.25">
      <c r="A423" s="129"/>
      <c r="H423" s="129"/>
      <c r="I423" s="129"/>
      <c r="J423" s="129"/>
      <c r="K423" s="129"/>
      <c r="L423" s="129"/>
    </row>
    <row r="424" spans="1:12" x14ac:dyDescent="0.25">
      <c r="A424" s="129"/>
      <c r="H424" s="129"/>
      <c r="I424" s="129"/>
      <c r="J424" s="129"/>
      <c r="K424" s="129"/>
      <c r="L424" s="129"/>
    </row>
    <row r="425" spans="1:12" x14ac:dyDescent="0.25">
      <c r="A425" s="129"/>
      <c r="H425" s="129"/>
      <c r="I425" s="129"/>
      <c r="J425" s="129"/>
      <c r="K425" s="129"/>
      <c r="L425" s="129"/>
    </row>
    <row r="426" spans="1:12" x14ac:dyDescent="0.25">
      <c r="A426" s="129"/>
      <c r="H426" s="129"/>
      <c r="I426" s="129"/>
      <c r="J426" s="129"/>
      <c r="K426" s="129"/>
      <c r="L426" s="129"/>
    </row>
    <row r="427" spans="1:12" x14ac:dyDescent="0.25">
      <c r="A427" s="129"/>
      <c r="H427" s="129"/>
      <c r="I427" s="129"/>
      <c r="J427" s="129"/>
      <c r="K427" s="129"/>
      <c r="L427" s="129"/>
    </row>
    <row r="428" spans="1:12" x14ac:dyDescent="0.25">
      <c r="A428" s="129"/>
      <c r="H428" s="129"/>
      <c r="I428" s="129"/>
      <c r="J428" s="129"/>
      <c r="K428" s="129"/>
      <c r="L428" s="129"/>
    </row>
    <row r="429" spans="1:12" x14ac:dyDescent="0.25">
      <c r="A429" s="129"/>
      <c r="H429" s="129"/>
      <c r="I429" s="129"/>
      <c r="J429" s="129"/>
      <c r="K429" s="129"/>
      <c r="L429" s="129"/>
    </row>
    <row r="430" spans="1:12" x14ac:dyDescent="0.25">
      <c r="A430" s="129"/>
      <c r="H430" s="129"/>
      <c r="I430" s="129"/>
      <c r="J430" s="129"/>
      <c r="K430" s="129"/>
      <c r="L430" s="129"/>
    </row>
    <row r="431" spans="1:12" x14ac:dyDescent="0.25">
      <c r="A431" s="129"/>
      <c r="H431" s="129"/>
      <c r="I431" s="129"/>
      <c r="J431" s="129"/>
      <c r="K431" s="129"/>
      <c r="L431" s="129"/>
    </row>
    <row r="432" spans="1:12" x14ac:dyDescent="0.25">
      <c r="A432" s="129"/>
      <c r="H432" s="129"/>
      <c r="I432" s="129"/>
      <c r="J432" s="129"/>
      <c r="K432" s="129"/>
      <c r="L432" s="129"/>
    </row>
    <row r="433" spans="1:12" x14ac:dyDescent="0.25">
      <c r="A433" s="129"/>
      <c r="H433" s="129"/>
      <c r="I433" s="129"/>
      <c r="J433" s="129"/>
      <c r="K433" s="129"/>
      <c r="L433" s="129"/>
    </row>
    <row r="434" spans="1:12" x14ac:dyDescent="0.25">
      <c r="A434" s="129"/>
      <c r="H434" s="129"/>
      <c r="I434" s="129"/>
      <c r="J434" s="129"/>
      <c r="K434" s="129"/>
      <c r="L434" s="129"/>
    </row>
    <row r="435" spans="1:12" x14ac:dyDescent="0.25">
      <c r="A435" s="129"/>
      <c r="H435" s="129"/>
      <c r="I435" s="129"/>
      <c r="J435" s="129"/>
      <c r="K435" s="129"/>
      <c r="L435" s="129"/>
    </row>
    <row r="436" spans="1:12" x14ac:dyDescent="0.25">
      <c r="A436" s="129"/>
      <c r="H436" s="129"/>
      <c r="I436" s="129"/>
      <c r="J436" s="129"/>
      <c r="K436" s="129"/>
      <c r="L436" s="129"/>
    </row>
    <row r="437" spans="1:12" x14ac:dyDescent="0.25">
      <c r="A437" s="129"/>
      <c r="H437" s="129"/>
      <c r="I437" s="129"/>
      <c r="J437" s="129"/>
      <c r="K437" s="129"/>
      <c r="L437" s="129"/>
    </row>
    <row r="438" spans="1:12" x14ac:dyDescent="0.25">
      <c r="A438" s="129"/>
      <c r="H438" s="129"/>
      <c r="I438" s="129"/>
      <c r="J438" s="129"/>
      <c r="K438" s="129"/>
      <c r="L438" s="129"/>
    </row>
    <row r="439" spans="1:12" x14ac:dyDescent="0.25">
      <c r="A439" s="129"/>
      <c r="H439" s="129"/>
      <c r="I439" s="129"/>
      <c r="J439" s="129"/>
      <c r="K439" s="129"/>
      <c r="L439" s="129"/>
    </row>
    <row r="440" spans="1:12" x14ac:dyDescent="0.25">
      <c r="A440" s="129"/>
      <c r="H440" s="129"/>
      <c r="I440" s="129"/>
      <c r="J440" s="129"/>
      <c r="K440" s="129"/>
      <c r="L440" s="129"/>
    </row>
    <row r="441" spans="1:12" x14ac:dyDescent="0.25">
      <c r="A441" s="129"/>
      <c r="H441" s="129"/>
      <c r="I441" s="129"/>
      <c r="J441" s="129"/>
      <c r="K441" s="129"/>
      <c r="L441" s="129"/>
    </row>
    <row r="442" spans="1:12" x14ac:dyDescent="0.25">
      <c r="A442" s="129"/>
      <c r="H442" s="129"/>
      <c r="I442" s="129"/>
      <c r="J442" s="129"/>
      <c r="K442" s="129"/>
      <c r="L442" s="129"/>
    </row>
    <row r="443" spans="1:12" x14ac:dyDescent="0.25">
      <c r="A443" s="129"/>
      <c r="H443" s="129"/>
      <c r="I443" s="129"/>
      <c r="J443" s="129"/>
      <c r="K443" s="129"/>
      <c r="L443" s="129"/>
    </row>
    <row r="444" spans="1:12" x14ac:dyDescent="0.25">
      <c r="A444" s="129"/>
      <c r="H444" s="129"/>
      <c r="I444" s="129"/>
      <c r="J444" s="129"/>
      <c r="K444" s="129"/>
      <c r="L444" s="129"/>
    </row>
    <row r="445" spans="1:12" x14ac:dyDescent="0.25">
      <c r="A445" s="129"/>
      <c r="H445" s="129"/>
      <c r="I445" s="129"/>
      <c r="J445" s="129"/>
      <c r="K445" s="129"/>
      <c r="L445" s="129"/>
    </row>
    <row r="446" spans="1:12" x14ac:dyDescent="0.25">
      <c r="A446" s="129"/>
      <c r="H446" s="129"/>
      <c r="I446" s="129"/>
      <c r="J446" s="129"/>
      <c r="K446" s="129"/>
      <c r="L446" s="129"/>
    </row>
    <row r="447" spans="1:12" x14ac:dyDescent="0.25">
      <c r="A447" s="129"/>
      <c r="H447" s="129"/>
      <c r="I447" s="129"/>
      <c r="J447" s="129"/>
      <c r="K447" s="129"/>
      <c r="L447" s="129"/>
    </row>
    <row r="448" spans="1:12" x14ac:dyDescent="0.25">
      <c r="A448" s="129"/>
      <c r="H448" s="129"/>
      <c r="I448" s="129"/>
      <c r="J448" s="129"/>
      <c r="K448" s="129"/>
      <c r="L448" s="129"/>
    </row>
    <row r="449" spans="1:12" x14ac:dyDescent="0.25">
      <c r="A449" s="129"/>
      <c r="H449" s="129"/>
      <c r="I449" s="129"/>
      <c r="J449" s="129"/>
      <c r="K449" s="129"/>
      <c r="L449" s="129"/>
    </row>
    <row r="450" spans="1:12" x14ac:dyDescent="0.25">
      <c r="A450" s="129"/>
      <c r="H450" s="129"/>
      <c r="I450" s="129"/>
      <c r="J450" s="129"/>
      <c r="K450" s="129"/>
      <c r="L450" s="129"/>
    </row>
    <row r="451" spans="1:12" x14ac:dyDescent="0.25">
      <c r="A451" s="129"/>
      <c r="H451" s="129"/>
      <c r="I451" s="129"/>
      <c r="J451" s="129"/>
      <c r="K451" s="129"/>
      <c r="L451" s="129"/>
    </row>
    <row r="452" spans="1:12" x14ac:dyDescent="0.25">
      <c r="A452" s="129"/>
      <c r="H452" s="129"/>
      <c r="I452" s="129"/>
      <c r="J452" s="129"/>
      <c r="K452" s="129"/>
      <c r="L452" s="129"/>
    </row>
    <row r="453" spans="1:12" x14ac:dyDescent="0.25">
      <c r="A453" s="129"/>
      <c r="H453" s="129"/>
      <c r="I453" s="129"/>
      <c r="J453" s="129"/>
      <c r="K453" s="129"/>
      <c r="L453" s="129"/>
    </row>
    <row r="454" spans="1:12" x14ac:dyDescent="0.25">
      <c r="A454" s="129"/>
      <c r="H454" s="129"/>
      <c r="I454" s="129"/>
      <c r="J454" s="129"/>
      <c r="K454" s="129"/>
      <c r="L454" s="129"/>
    </row>
    <row r="455" spans="1:12" x14ac:dyDescent="0.25">
      <c r="A455" s="129"/>
      <c r="H455" s="129"/>
      <c r="I455" s="129"/>
      <c r="J455" s="129"/>
      <c r="K455" s="129"/>
      <c r="L455" s="129"/>
    </row>
    <row r="456" spans="1:12" x14ac:dyDescent="0.25">
      <c r="A456" s="129"/>
      <c r="H456" s="129"/>
      <c r="I456" s="129"/>
      <c r="J456" s="129"/>
      <c r="K456" s="129"/>
      <c r="L456" s="129"/>
    </row>
    <row r="457" spans="1:12" x14ac:dyDescent="0.25">
      <c r="A457" s="129"/>
      <c r="H457" s="129"/>
      <c r="I457" s="129"/>
      <c r="J457" s="129"/>
      <c r="K457" s="129"/>
      <c r="L457" s="129"/>
    </row>
    <row r="458" spans="1:12" x14ac:dyDescent="0.25">
      <c r="A458" s="129"/>
      <c r="H458" s="129"/>
      <c r="I458" s="129"/>
      <c r="J458" s="129"/>
      <c r="K458" s="129"/>
      <c r="L458" s="129"/>
    </row>
    <row r="459" spans="1:12" x14ac:dyDescent="0.25">
      <c r="A459" s="129"/>
      <c r="H459" s="129"/>
      <c r="I459" s="129"/>
      <c r="J459" s="129"/>
      <c r="K459" s="129"/>
      <c r="L459" s="129"/>
    </row>
    <row r="460" spans="1:12" x14ac:dyDescent="0.25">
      <c r="A460" s="129"/>
      <c r="H460" s="129"/>
      <c r="I460" s="129"/>
      <c r="J460" s="129"/>
      <c r="K460" s="129"/>
      <c r="L460" s="129"/>
    </row>
    <row r="461" spans="1:12" x14ac:dyDescent="0.25">
      <c r="A461" s="129"/>
      <c r="H461" s="129"/>
      <c r="I461" s="129"/>
      <c r="J461" s="129"/>
      <c r="K461" s="129"/>
      <c r="L461" s="129"/>
    </row>
    <row r="462" spans="1:12" x14ac:dyDescent="0.25">
      <c r="A462" s="129"/>
      <c r="H462" s="129"/>
      <c r="I462" s="129"/>
      <c r="J462" s="129"/>
      <c r="K462" s="129"/>
      <c r="L462" s="129"/>
    </row>
    <row r="463" spans="1:12" x14ac:dyDescent="0.25">
      <c r="A463" s="129"/>
      <c r="H463" s="129"/>
      <c r="I463" s="129"/>
      <c r="J463" s="129"/>
      <c r="K463" s="129"/>
      <c r="L463" s="129"/>
    </row>
    <row r="464" spans="1:12" x14ac:dyDescent="0.25">
      <c r="A464" s="129"/>
      <c r="H464" s="129"/>
      <c r="I464" s="129"/>
      <c r="J464" s="129"/>
      <c r="K464" s="129"/>
      <c r="L464" s="129"/>
    </row>
    <row r="465" spans="1:12" x14ac:dyDescent="0.25">
      <c r="A465" s="129"/>
      <c r="H465" s="129"/>
      <c r="I465" s="129"/>
      <c r="J465" s="129"/>
      <c r="K465" s="129"/>
      <c r="L465" s="129"/>
    </row>
    <row r="466" spans="1:12" x14ac:dyDescent="0.25">
      <c r="A466" s="129"/>
      <c r="H466" s="129"/>
      <c r="I466" s="129"/>
      <c r="J466" s="129"/>
      <c r="K466" s="129"/>
      <c r="L466" s="129"/>
    </row>
    <row r="467" spans="1:12" x14ac:dyDescent="0.25">
      <c r="A467" s="129"/>
      <c r="H467" s="129"/>
      <c r="I467" s="129"/>
      <c r="J467" s="129"/>
      <c r="K467" s="129"/>
      <c r="L467" s="129"/>
    </row>
    <row r="468" spans="1:12" x14ac:dyDescent="0.25">
      <c r="A468" s="129"/>
      <c r="H468" s="129"/>
      <c r="I468" s="129"/>
      <c r="J468" s="129"/>
      <c r="K468" s="129"/>
      <c r="L468" s="129"/>
    </row>
    <row r="469" spans="1:12" x14ac:dyDescent="0.25">
      <c r="A469" s="129"/>
      <c r="H469" s="129"/>
      <c r="I469" s="129"/>
      <c r="J469" s="129"/>
      <c r="K469" s="129"/>
      <c r="L469" s="129"/>
    </row>
    <row r="470" spans="1:12" x14ac:dyDescent="0.25">
      <c r="A470" s="129"/>
      <c r="H470" s="129"/>
      <c r="I470" s="129"/>
      <c r="J470" s="129"/>
      <c r="K470" s="129"/>
      <c r="L470" s="129"/>
    </row>
    <row r="471" spans="1:12" x14ac:dyDescent="0.25">
      <c r="A471" s="129"/>
      <c r="H471" s="129"/>
      <c r="I471" s="129"/>
      <c r="J471" s="129"/>
      <c r="K471" s="129"/>
      <c r="L471" s="129"/>
    </row>
    <row r="472" spans="1:12" x14ac:dyDescent="0.25">
      <c r="A472" s="129"/>
      <c r="H472" s="129"/>
      <c r="I472" s="129"/>
      <c r="J472" s="129"/>
      <c r="K472" s="129"/>
      <c r="L472" s="129"/>
    </row>
    <row r="473" spans="1:12" x14ac:dyDescent="0.25">
      <c r="A473" s="129"/>
      <c r="H473" s="129"/>
      <c r="I473" s="129"/>
      <c r="J473" s="129"/>
      <c r="K473" s="129"/>
      <c r="L473" s="129"/>
    </row>
    <row r="474" spans="1:12" x14ac:dyDescent="0.25">
      <c r="A474" s="129"/>
      <c r="H474" s="129"/>
      <c r="I474" s="129"/>
      <c r="J474" s="129"/>
      <c r="K474" s="129"/>
      <c r="L474" s="129"/>
    </row>
    <row r="475" spans="1:12" x14ac:dyDescent="0.25">
      <c r="A475" s="129"/>
      <c r="H475" s="129"/>
      <c r="I475" s="129"/>
      <c r="J475" s="129"/>
      <c r="K475" s="129"/>
      <c r="L475" s="129"/>
    </row>
    <row r="476" spans="1:12" x14ac:dyDescent="0.25">
      <c r="A476" s="129"/>
      <c r="H476" s="129"/>
      <c r="I476" s="129"/>
      <c r="J476" s="129"/>
      <c r="K476" s="129"/>
      <c r="L476" s="129"/>
    </row>
    <row r="477" spans="1:12" x14ac:dyDescent="0.25">
      <c r="A477" s="129"/>
      <c r="H477" s="129"/>
      <c r="I477" s="129"/>
      <c r="J477" s="129"/>
      <c r="K477" s="129"/>
      <c r="L477" s="129"/>
    </row>
    <row r="478" spans="1:12" x14ac:dyDescent="0.25">
      <c r="A478" s="129"/>
      <c r="H478" s="129"/>
      <c r="I478" s="129"/>
      <c r="J478" s="129"/>
      <c r="K478" s="129"/>
      <c r="L478" s="129"/>
    </row>
    <row r="479" spans="1:12" x14ac:dyDescent="0.25">
      <c r="A479" s="129"/>
      <c r="H479" s="129"/>
      <c r="I479" s="129"/>
      <c r="J479" s="129"/>
      <c r="K479" s="129"/>
      <c r="L479" s="129"/>
    </row>
    <row r="480" spans="1:12" x14ac:dyDescent="0.25">
      <c r="A480" s="129"/>
      <c r="H480" s="129"/>
      <c r="I480" s="129"/>
      <c r="J480" s="129"/>
      <c r="K480" s="129"/>
      <c r="L480" s="129"/>
    </row>
    <row r="481" spans="1:12" x14ac:dyDescent="0.25">
      <c r="A481" s="129"/>
      <c r="H481" s="129"/>
      <c r="I481" s="129"/>
      <c r="J481" s="129"/>
      <c r="K481" s="129"/>
      <c r="L481" s="129"/>
    </row>
    <row r="482" spans="1:12" x14ac:dyDescent="0.25">
      <c r="A482" s="129"/>
      <c r="H482" s="129"/>
      <c r="I482" s="129"/>
      <c r="J482" s="129"/>
      <c r="K482" s="129"/>
      <c r="L482" s="129"/>
    </row>
    <row r="483" spans="1:12" x14ac:dyDescent="0.25">
      <c r="A483" s="129"/>
      <c r="H483" s="129"/>
      <c r="I483" s="129"/>
      <c r="J483" s="129"/>
      <c r="K483" s="129"/>
      <c r="L483" s="129"/>
    </row>
    <row r="484" spans="1:12" x14ac:dyDescent="0.25">
      <c r="A484" s="129"/>
      <c r="H484" s="129"/>
      <c r="I484" s="129"/>
      <c r="J484" s="129"/>
      <c r="K484" s="129"/>
      <c r="L484" s="129"/>
    </row>
    <row r="485" spans="1:12" x14ac:dyDescent="0.25">
      <c r="A485" s="129"/>
      <c r="H485" s="129"/>
      <c r="I485" s="129"/>
      <c r="J485" s="129"/>
      <c r="K485" s="129"/>
      <c r="L485" s="129"/>
    </row>
    <row r="486" spans="1:12" x14ac:dyDescent="0.25">
      <c r="A486" s="129"/>
      <c r="H486" s="129"/>
      <c r="I486" s="129"/>
      <c r="J486" s="129"/>
      <c r="K486" s="129"/>
      <c r="L486" s="129"/>
    </row>
    <row r="487" spans="1:12" x14ac:dyDescent="0.25">
      <c r="A487" s="129"/>
      <c r="H487" s="129"/>
      <c r="I487" s="129"/>
      <c r="J487" s="129"/>
      <c r="K487" s="129"/>
      <c r="L487" s="129"/>
    </row>
    <row r="488" spans="1:12" x14ac:dyDescent="0.25">
      <c r="A488" s="129"/>
      <c r="H488" s="129"/>
      <c r="I488" s="129"/>
      <c r="J488" s="129"/>
      <c r="K488" s="129"/>
      <c r="L488" s="129"/>
    </row>
    <row r="489" spans="1:12" x14ac:dyDescent="0.25">
      <c r="A489" s="129"/>
      <c r="H489" s="129"/>
      <c r="I489" s="129"/>
      <c r="J489" s="129"/>
      <c r="K489" s="129"/>
      <c r="L489" s="129"/>
    </row>
    <row r="490" spans="1:12" x14ac:dyDescent="0.25">
      <c r="A490" s="129"/>
      <c r="H490" s="129"/>
      <c r="I490" s="129"/>
      <c r="J490" s="129"/>
      <c r="K490" s="129"/>
      <c r="L490" s="129"/>
    </row>
    <row r="491" spans="1:12" x14ac:dyDescent="0.25">
      <c r="A491" s="129"/>
      <c r="H491" s="129"/>
      <c r="I491" s="129"/>
      <c r="J491" s="129"/>
      <c r="K491" s="129"/>
      <c r="L491" s="129"/>
    </row>
    <row r="492" spans="1:12" x14ac:dyDescent="0.25">
      <c r="A492" s="129"/>
      <c r="H492" s="129"/>
      <c r="I492" s="129"/>
      <c r="J492" s="129"/>
      <c r="K492" s="129"/>
      <c r="L492" s="129"/>
    </row>
    <row r="493" spans="1:12" x14ac:dyDescent="0.25">
      <c r="A493" s="129"/>
      <c r="H493" s="129"/>
      <c r="I493" s="129"/>
      <c r="J493" s="129"/>
      <c r="K493" s="129"/>
      <c r="L493" s="129"/>
    </row>
    <row r="494" spans="1:12" x14ac:dyDescent="0.25">
      <c r="A494" s="129"/>
      <c r="H494" s="129"/>
      <c r="I494" s="129"/>
      <c r="J494" s="129"/>
      <c r="K494" s="129"/>
      <c r="L494" s="129"/>
    </row>
    <row r="495" spans="1:12" x14ac:dyDescent="0.25">
      <c r="A495" s="129"/>
      <c r="H495" s="129"/>
      <c r="I495" s="129"/>
      <c r="J495" s="129"/>
      <c r="K495" s="129"/>
      <c r="L495" s="129"/>
    </row>
    <row r="496" spans="1:12" x14ac:dyDescent="0.25">
      <c r="A496" s="129"/>
      <c r="H496" s="129"/>
      <c r="I496" s="129"/>
      <c r="J496" s="129"/>
      <c r="K496" s="129"/>
      <c r="L496" s="129"/>
    </row>
    <row r="497" spans="1:12" x14ac:dyDescent="0.25">
      <c r="A497" s="129"/>
      <c r="H497" s="129"/>
      <c r="I497" s="129"/>
      <c r="J497" s="129"/>
      <c r="K497" s="129"/>
      <c r="L497" s="129"/>
    </row>
    <row r="498" spans="1:12" x14ac:dyDescent="0.25">
      <c r="A498" s="129"/>
      <c r="H498" s="129"/>
      <c r="I498" s="129"/>
      <c r="J498" s="129"/>
      <c r="K498" s="129"/>
      <c r="L498" s="129"/>
    </row>
    <row r="499" spans="1:12" x14ac:dyDescent="0.25">
      <c r="A499" s="129"/>
      <c r="H499" s="129"/>
      <c r="I499" s="129"/>
      <c r="J499" s="129"/>
      <c r="K499" s="129"/>
      <c r="L499" s="129"/>
    </row>
    <row r="500" spans="1:12" x14ac:dyDescent="0.25">
      <c r="A500" s="129"/>
      <c r="H500" s="129"/>
      <c r="I500" s="129"/>
      <c r="J500" s="129"/>
      <c r="K500" s="129"/>
      <c r="L500" s="129"/>
    </row>
    <row r="501" spans="1:12" x14ac:dyDescent="0.25">
      <c r="A501" s="129"/>
      <c r="H501" s="129"/>
      <c r="I501" s="129"/>
      <c r="J501" s="129"/>
      <c r="K501" s="129"/>
      <c r="L501" s="129"/>
    </row>
    <row r="502" spans="1:12" x14ac:dyDescent="0.25">
      <c r="A502" s="129"/>
      <c r="H502" s="129"/>
      <c r="I502" s="129"/>
      <c r="J502" s="129"/>
      <c r="K502" s="129"/>
      <c r="L502" s="129"/>
    </row>
    <row r="503" spans="1:12" x14ac:dyDescent="0.25">
      <c r="A503" s="129"/>
      <c r="H503" s="129"/>
      <c r="I503" s="129"/>
      <c r="J503" s="129"/>
      <c r="K503" s="129"/>
      <c r="L503" s="129"/>
    </row>
    <row r="504" spans="1:12" x14ac:dyDescent="0.25">
      <c r="A504" s="129"/>
      <c r="H504" s="129"/>
      <c r="I504" s="129"/>
      <c r="J504" s="129"/>
      <c r="K504" s="129"/>
      <c r="L504" s="129"/>
    </row>
    <row r="505" spans="1:12" x14ac:dyDescent="0.25">
      <c r="A505" s="129"/>
      <c r="H505" s="129"/>
      <c r="I505" s="129"/>
      <c r="J505" s="129"/>
      <c r="K505" s="129"/>
      <c r="L505" s="129"/>
    </row>
    <row r="506" spans="1:12" x14ac:dyDescent="0.25">
      <c r="A506" s="129"/>
      <c r="H506" s="129"/>
      <c r="I506" s="129"/>
      <c r="J506" s="129"/>
      <c r="K506" s="129"/>
      <c r="L506" s="129"/>
    </row>
    <row r="507" spans="1:12" x14ac:dyDescent="0.25">
      <c r="A507" s="129"/>
      <c r="H507" s="129"/>
      <c r="I507" s="129"/>
      <c r="J507" s="129"/>
      <c r="K507" s="129"/>
      <c r="L507" s="129"/>
    </row>
    <row r="508" spans="1:12" x14ac:dyDescent="0.25">
      <c r="A508" s="129"/>
      <c r="H508" s="129"/>
      <c r="I508" s="129"/>
      <c r="J508" s="129"/>
      <c r="K508" s="129"/>
      <c r="L508" s="129"/>
    </row>
    <row r="509" spans="1:12" x14ac:dyDescent="0.25">
      <c r="A509" s="129"/>
      <c r="H509" s="129"/>
      <c r="I509" s="129"/>
      <c r="J509" s="129"/>
      <c r="K509" s="129"/>
      <c r="L509" s="129"/>
    </row>
    <row r="510" spans="1:12" x14ac:dyDescent="0.25">
      <c r="A510" s="129"/>
      <c r="H510" s="129"/>
      <c r="I510" s="129"/>
      <c r="J510" s="129"/>
      <c r="K510" s="129"/>
      <c r="L510" s="129"/>
    </row>
    <row r="511" spans="1:12" x14ac:dyDescent="0.25">
      <c r="A511" s="129"/>
      <c r="H511" s="129"/>
      <c r="I511" s="129"/>
      <c r="J511" s="129"/>
      <c r="K511" s="129"/>
      <c r="L511" s="129"/>
    </row>
    <row r="512" spans="1:12" x14ac:dyDescent="0.25">
      <c r="A512" s="129"/>
      <c r="H512" s="129"/>
      <c r="I512" s="129"/>
      <c r="J512" s="129"/>
      <c r="K512" s="129"/>
      <c r="L512" s="129"/>
    </row>
    <row r="513" spans="1:12" x14ac:dyDescent="0.25">
      <c r="A513" s="129"/>
      <c r="H513" s="129"/>
      <c r="I513" s="129"/>
      <c r="J513" s="129"/>
      <c r="K513" s="129"/>
      <c r="L513" s="129"/>
    </row>
    <row r="514" spans="1:12" x14ac:dyDescent="0.25">
      <c r="A514" s="129"/>
      <c r="H514" s="129"/>
      <c r="I514" s="129"/>
      <c r="J514" s="129"/>
      <c r="K514" s="129"/>
      <c r="L514" s="129"/>
    </row>
    <row r="515" spans="1:12" x14ac:dyDescent="0.25">
      <c r="A515" s="129"/>
      <c r="H515" s="129"/>
      <c r="I515" s="129"/>
      <c r="J515" s="129"/>
      <c r="K515" s="129"/>
      <c r="L515" s="129"/>
    </row>
    <row r="516" spans="1:12" x14ac:dyDescent="0.25">
      <c r="A516" s="129"/>
      <c r="H516" s="129"/>
      <c r="I516" s="129"/>
      <c r="J516" s="129"/>
      <c r="K516" s="129"/>
      <c r="L516" s="129"/>
    </row>
    <row r="517" spans="1:12" x14ac:dyDescent="0.25">
      <c r="A517" s="129"/>
      <c r="H517" s="129"/>
      <c r="I517" s="129"/>
      <c r="J517" s="129"/>
      <c r="K517" s="129"/>
      <c r="L517" s="129"/>
    </row>
    <row r="518" spans="1:12" x14ac:dyDescent="0.25">
      <c r="A518" s="129"/>
      <c r="H518" s="129"/>
      <c r="I518" s="129"/>
      <c r="J518" s="129"/>
      <c r="K518" s="129"/>
      <c r="L518" s="129"/>
    </row>
    <row r="519" spans="1:12" x14ac:dyDescent="0.25">
      <c r="A519" s="129"/>
      <c r="H519" s="129"/>
      <c r="I519" s="129"/>
      <c r="J519" s="129"/>
      <c r="K519" s="129"/>
      <c r="L519" s="129"/>
    </row>
    <row r="520" spans="1:12" x14ac:dyDescent="0.25">
      <c r="A520" s="129"/>
      <c r="H520" s="129"/>
      <c r="I520" s="129"/>
      <c r="J520" s="129"/>
      <c r="K520" s="129"/>
      <c r="L520" s="129"/>
    </row>
    <row r="521" spans="1:12" x14ac:dyDescent="0.25">
      <c r="A521" s="129"/>
      <c r="H521" s="129"/>
      <c r="I521" s="129"/>
      <c r="J521" s="129"/>
      <c r="K521" s="129"/>
      <c r="L521" s="129"/>
    </row>
    <row r="522" spans="1:12" x14ac:dyDescent="0.25">
      <c r="A522" s="129"/>
      <c r="H522" s="129"/>
      <c r="I522" s="129"/>
      <c r="J522" s="129"/>
      <c r="K522" s="129"/>
      <c r="L522" s="129"/>
    </row>
    <row r="523" spans="1:12" x14ac:dyDescent="0.25">
      <c r="A523" s="129"/>
      <c r="H523" s="129"/>
      <c r="I523" s="129"/>
      <c r="J523" s="129"/>
      <c r="K523" s="129"/>
      <c r="L523" s="129"/>
    </row>
    <row r="524" spans="1:12" x14ac:dyDescent="0.25">
      <c r="A524" s="129"/>
      <c r="H524" s="129"/>
      <c r="I524" s="129"/>
      <c r="J524" s="129"/>
      <c r="K524" s="129"/>
      <c r="L524" s="129"/>
    </row>
    <row r="525" spans="1:12" x14ac:dyDescent="0.25">
      <c r="A525" s="129"/>
      <c r="H525" s="129"/>
      <c r="I525" s="129"/>
      <c r="J525" s="129"/>
      <c r="K525" s="129"/>
      <c r="L525" s="129"/>
    </row>
    <row r="526" spans="1:12" x14ac:dyDescent="0.25">
      <c r="A526" s="129"/>
      <c r="H526" s="129"/>
      <c r="I526" s="129"/>
      <c r="J526" s="129"/>
      <c r="K526" s="129"/>
      <c r="L526" s="129"/>
    </row>
    <row r="527" spans="1:12" x14ac:dyDescent="0.25">
      <c r="A527" s="129"/>
      <c r="H527" s="129"/>
      <c r="I527" s="129"/>
      <c r="J527" s="129"/>
      <c r="K527" s="129"/>
      <c r="L527" s="129"/>
    </row>
    <row r="528" spans="1:12" x14ac:dyDescent="0.25">
      <c r="A528" s="129"/>
      <c r="H528" s="129"/>
      <c r="I528" s="129"/>
      <c r="J528" s="129"/>
      <c r="K528" s="129"/>
      <c r="L528" s="129"/>
    </row>
    <row r="529" spans="1:12" x14ac:dyDescent="0.25">
      <c r="A529" s="129"/>
      <c r="H529" s="129"/>
      <c r="I529" s="129"/>
      <c r="J529" s="129"/>
      <c r="K529" s="129"/>
      <c r="L529" s="129"/>
    </row>
    <row r="530" spans="1:12" x14ac:dyDescent="0.25">
      <c r="A530" s="129"/>
      <c r="H530" s="129"/>
      <c r="I530" s="129"/>
      <c r="J530" s="129"/>
      <c r="K530" s="129"/>
      <c r="L530" s="129"/>
    </row>
    <row r="531" spans="1:12" x14ac:dyDescent="0.25">
      <c r="A531" s="129"/>
      <c r="H531" s="129"/>
      <c r="I531" s="129"/>
      <c r="J531" s="129"/>
      <c r="K531" s="129"/>
      <c r="L531" s="129"/>
    </row>
    <row r="532" spans="1:12" x14ac:dyDescent="0.25">
      <c r="A532" s="129"/>
      <c r="H532" s="129"/>
      <c r="I532" s="129"/>
      <c r="J532" s="129"/>
      <c r="K532" s="129"/>
      <c r="L532" s="129"/>
    </row>
    <row r="533" spans="1:12" x14ac:dyDescent="0.25">
      <c r="A533" s="129"/>
      <c r="H533" s="129"/>
      <c r="I533" s="129"/>
      <c r="J533" s="129"/>
      <c r="K533" s="129"/>
      <c r="L533" s="129"/>
    </row>
    <row r="534" spans="1:12" x14ac:dyDescent="0.25">
      <c r="A534" s="129"/>
      <c r="H534" s="129"/>
      <c r="I534" s="129"/>
      <c r="J534" s="129"/>
      <c r="K534" s="129"/>
      <c r="L534" s="129"/>
    </row>
    <row r="535" spans="1:12" x14ac:dyDescent="0.25">
      <c r="A535" s="129"/>
      <c r="H535" s="129"/>
      <c r="I535" s="129"/>
      <c r="J535" s="129"/>
      <c r="K535" s="129"/>
      <c r="L535" s="129"/>
    </row>
    <row r="536" spans="1:12" x14ac:dyDescent="0.25">
      <c r="A536" s="129"/>
      <c r="H536" s="129"/>
      <c r="I536" s="129"/>
      <c r="J536" s="129"/>
      <c r="K536" s="129"/>
      <c r="L536" s="129"/>
    </row>
    <row r="537" spans="1:12" x14ac:dyDescent="0.25">
      <c r="A537" s="129"/>
      <c r="H537" s="129"/>
      <c r="I537" s="129"/>
      <c r="J537" s="129"/>
      <c r="K537" s="129"/>
      <c r="L537" s="129"/>
    </row>
    <row r="538" spans="1:12" x14ac:dyDescent="0.25">
      <c r="A538" s="129"/>
      <c r="H538" s="129"/>
      <c r="I538" s="129"/>
      <c r="J538" s="129"/>
      <c r="K538" s="129"/>
      <c r="L538" s="129"/>
    </row>
    <row r="539" spans="1:12" x14ac:dyDescent="0.25">
      <c r="A539" s="129"/>
      <c r="H539" s="129"/>
      <c r="I539" s="129"/>
      <c r="J539" s="129"/>
      <c r="K539" s="129"/>
      <c r="L539" s="129"/>
    </row>
    <row r="540" spans="1:12" x14ac:dyDescent="0.25">
      <c r="A540" s="129"/>
      <c r="H540" s="129"/>
      <c r="I540" s="129"/>
      <c r="J540" s="129"/>
      <c r="K540" s="129"/>
      <c r="L540" s="129"/>
    </row>
    <row r="541" spans="1:12" x14ac:dyDescent="0.25">
      <c r="A541" s="129"/>
      <c r="H541" s="129"/>
      <c r="I541" s="129"/>
      <c r="J541" s="129"/>
      <c r="K541" s="129"/>
      <c r="L541" s="129"/>
    </row>
    <row r="542" spans="1:12" x14ac:dyDescent="0.25">
      <c r="A542" s="129"/>
      <c r="H542" s="129"/>
      <c r="I542" s="129"/>
      <c r="J542" s="129"/>
      <c r="K542" s="129"/>
      <c r="L542" s="129"/>
    </row>
    <row r="543" spans="1:12" x14ac:dyDescent="0.25">
      <c r="A543" s="129"/>
      <c r="H543" s="129"/>
      <c r="I543" s="129"/>
      <c r="J543" s="129"/>
      <c r="K543" s="129"/>
      <c r="L543" s="129"/>
    </row>
    <row r="544" spans="1:12" x14ac:dyDescent="0.25">
      <c r="A544" s="129"/>
      <c r="H544" s="129"/>
      <c r="I544" s="129"/>
      <c r="J544" s="129"/>
      <c r="K544" s="129"/>
      <c r="L544" s="129"/>
    </row>
    <row r="545" spans="1:12" x14ac:dyDescent="0.25">
      <c r="A545" s="129"/>
      <c r="H545" s="129"/>
      <c r="I545" s="129"/>
      <c r="J545" s="129"/>
      <c r="K545" s="129"/>
      <c r="L545" s="129"/>
    </row>
    <row r="546" spans="1:12" x14ac:dyDescent="0.25">
      <c r="A546" s="129"/>
      <c r="H546" s="129"/>
      <c r="I546" s="129"/>
      <c r="J546" s="129"/>
      <c r="K546" s="129"/>
      <c r="L546" s="129"/>
    </row>
    <row r="547" spans="1:12" x14ac:dyDescent="0.25">
      <c r="A547" s="129"/>
      <c r="H547" s="129"/>
      <c r="I547" s="129"/>
      <c r="J547" s="129"/>
      <c r="K547" s="129"/>
      <c r="L547" s="129"/>
    </row>
    <row r="548" spans="1:12" x14ac:dyDescent="0.25">
      <c r="A548" s="129"/>
      <c r="H548" s="129"/>
      <c r="I548" s="129"/>
      <c r="J548" s="129"/>
      <c r="K548" s="129"/>
      <c r="L548" s="129"/>
    </row>
    <row r="549" spans="1:12" x14ac:dyDescent="0.25">
      <c r="A549" s="129"/>
      <c r="H549" s="129"/>
      <c r="I549" s="129"/>
      <c r="J549" s="129"/>
      <c r="K549" s="129"/>
      <c r="L549" s="129"/>
    </row>
    <row r="550" spans="1:12" x14ac:dyDescent="0.25">
      <c r="A550" s="129"/>
      <c r="H550" s="129"/>
      <c r="I550" s="129"/>
      <c r="J550" s="129"/>
      <c r="K550" s="129"/>
      <c r="L550" s="129"/>
    </row>
    <row r="551" spans="1:12" x14ac:dyDescent="0.25">
      <c r="A551" s="129"/>
      <c r="H551" s="129"/>
      <c r="I551" s="129"/>
      <c r="J551" s="129"/>
      <c r="K551" s="129"/>
      <c r="L551" s="129"/>
    </row>
    <row r="552" spans="1:12" x14ac:dyDescent="0.25">
      <c r="A552" s="129"/>
      <c r="H552" s="129"/>
      <c r="I552" s="129"/>
      <c r="J552" s="129"/>
      <c r="K552" s="129"/>
      <c r="L552" s="129"/>
    </row>
    <row r="553" spans="1:12" x14ac:dyDescent="0.25">
      <c r="A553" s="129"/>
      <c r="H553" s="129"/>
      <c r="I553" s="129"/>
      <c r="J553" s="129"/>
      <c r="K553" s="129"/>
      <c r="L553" s="129"/>
    </row>
    <row r="554" spans="1:12" x14ac:dyDescent="0.25">
      <c r="A554" s="129"/>
      <c r="H554" s="129"/>
      <c r="I554" s="129"/>
      <c r="J554" s="129"/>
      <c r="K554" s="129"/>
      <c r="L554" s="129"/>
    </row>
    <row r="555" spans="1:12" x14ac:dyDescent="0.25">
      <c r="A555" s="129"/>
      <c r="H555" s="129"/>
      <c r="I555" s="129"/>
      <c r="J555" s="129"/>
      <c r="K555" s="129"/>
      <c r="L555" s="129"/>
    </row>
    <row r="556" spans="1:12" x14ac:dyDescent="0.25">
      <c r="A556" s="129"/>
      <c r="H556" s="129"/>
      <c r="I556" s="129"/>
      <c r="J556" s="129"/>
      <c r="K556" s="129"/>
      <c r="L556" s="129"/>
    </row>
    <row r="557" spans="1:12" x14ac:dyDescent="0.25">
      <c r="A557" s="129"/>
      <c r="H557" s="129"/>
      <c r="I557" s="129"/>
      <c r="J557" s="129"/>
      <c r="K557" s="129"/>
      <c r="L557" s="129"/>
    </row>
    <row r="558" spans="1:12" x14ac:dyDescent="0.25">
      <c r="A558" s="129"/>
      <c r="H558" s="129"/>
      <c r="I558" s="129"/>
      <c r="J558" s="129"/>
      <c r="K558" s="129"/>
      <c r="L558" s="129"/>
    </row>
    <row r="559" spans="1:12" x14ac:dyDescent="0.25">
      <c r="A559" s="129"/>
      <c r="H559" s="129"/>
      <c r="I559" s="129"/>
      <c r="J559" s="129"/>
      <c r="K559" s="129"/>
      <c r="L559" s="129"/>
    </row>
    <row r="560" spans="1:12" x14ac:dyDescent="0.25">
      <c r="A560" s="129"/>
      <c r="H560" s="129"/>
      <c r="I560" s="129"/>
      <c r="J560" s="129"/>
      <c r="K560" s="129"/>
      <c r="L560" s="129"/>
    </row>
    <row r="561" spans="1:12" x14ac:dyDescent="0.25">
      <c r="A561" s="129"/>
      <c r="H561" s="129"/>
      <c r="I561" s="129"/>
      <c r="J561" s="129"/>
      <c r="K561" s="129"/>
      <c r="L561" s="129"/>
    </row>
    <row r="562" spans="1:12" x14ac:dyDescent="0.25">
      <c r="A562" s="129"/>
      <c r="H562" s="129"/>
      <c r="I562" s="129"/>
      <c r="J562" s="129"/>
      <c r="K562" s="129"/>
      <c r="L562" s="129"/>
    </row>
    <row r="563" spans="1:12" x14ac:dyDescent="0.25">
      <c r="A563" s="129"/>
      <c r="H563" s="129"/>
      <c r="I563" s="129"/>
      <c r="J563" s="129"/>
      <c r="K563" s="129"/>
      <c r="L563" s="129"/>
    </row>
    <row r="564" spans="1:12" x14ac:dyDescent="0.25">
      <c r="A564" s="129"/>
      <c r="H564" s="129"/>
      <c r="I564" s="129"/>
      <c r="J564" s="129"/>
      <c r="K564" s="129"/>
      <c r="L564" s="129"/>
    </row>
    <row r="565" spans="1:12" x14ac:dyDescent="0.25">
      <c r="A565" s="129"/>
      <c r="H565" s="129"/>
      <c r="I565" s="129"/>
      <c r="J565" s="129"/>
      <c r="K565" s="129"/>
      <c r="L565" s="129"/>
    </row>
    <row r="566" spans="1:12" x14ac:dyDescent="0.25">
      <c r="A566" s="129"/>
      <c r="H566" s="129"/>
      <c r="I566" s="129"/>
      <c r="J566" s="129"/>
      <c r="K566" s="129"/>
      <c r="L566" s="129"/>
    </row>
    <row r="567" spans="1:12" x14ac:dyDescent="0.25">
      <c r="A567" s="129"/>
      <c r="H567" s="129"/>
      <c r="I567" s="129"/>
      <c r="J567" s="129"/>
      <c r="K567" s="129"/>
      <c r="L567" s="129"/>
    </row>
    <row r="568" spans="1:12" x14ac:dyDescent="0.25">
      <c r="A568" s="129"/>
      <c r="H568" s="129"/>
      <c r="I568" s="129"/>
      <c r="J568" s="129"/>
      <c r="K568" s="129"/>
      <c r="L568" s="129"/>
    </row>
    <row r="569" spans="1:12" x14ac:dyDescent="0.25">
      <c r="A569" s="129"/>
      <c r="H569" s="129"/>
      <c r="I569" s="129"/>
      <c r="J569" s="129"/>
      <c r="K569" s="129"/>
      <c r="L569" s="129"/>
    </row>
    <row r="570" spans="1:12" x14ac:dyDescent="0.25">
      <c r="A570" s="129"/>
      <c r="H570" s="129"/>
      <c r="I570" s="129"/>
      <c r="J570" s="129"/>
      <c r="K570" s="129"/>
      <c r="L570" s="129"/>
    </row>
    <row r="571" spans="1:12" x14ac:dyDescent="0.25">
      <c r="A571" s="129"/>
      <c r="H571" s="129"/>
      <c r="I571" s="129"/>
      <c r="J571" s="129"/>
      <c r="K571" s="129"/>
      <c r="L571" s="129"/>
    </row>
    <row r="572" spans="1:12" x14ac:dyDescent="0.25">
      <c r="A572" s="129"/>
      <c r="H572" s="129"/>
      <c r="I572" s="129"/>
      <c r="J572" s="129"/>
      <c r="K572" s="129"/>
      <c r="L572" s="129"/>
    </row>
    <row r="573" spans="1:12" x14ac:dyDescent="0.25">
      <c r="A573" s="129"/>
      <c r="H573" s="129"/>
      <c r="I573" s="129"/>
      <c r="J573" s="129"/>
      <c r="K573" s="129"/>
      <c r="L573" s="129"/>
    </row>
    <row r="574" spans="1:12" x14ac:dyDescent="0.25">
      <c r="A574" s="129"/>
      <c r="H574" s="129"/>
      <c r="I574" s="129"/>
      <c r="J574" s="129"/>
      <c r="K574" s="129"/>
      <c r="L574" s="129"/>
    </row>
    <row r="575" spans="1:12" x14ac:dyDescent="0.25">
      <c r="A575" s="129"/>
      <c r="H575" s="129"/>
      <c r="I575" s="129"/>
      <c r="J575" s="129"/>
      <c r="K575" s="129"/>
      <c r="L575" s="129"/>
    </row>
    <row r="576" spans="1:12" x14ac:dyDescent="0.25">
      <c r="A576" s="129"/>
      <c r="H576" s="129"/>
      <c r="I576" s="129"/>
      <c r="J576" s="129"/>
      <c r="K576" s="129"/>
      <c r="L576" s="129"/>
    </row>
    <row r="577" spans="1:12" x14ac:dyDescent="0.25">
      <c r="A577" s="129"/>
      <c r="H577" s="129"/>
      <c r="I577" s="129"/>
      <c r="J577" s="129"/>
      <c r="K577" s="129"/>
      <c r="L577" s="129"/>
    </row>
    <row r="578" spans="1:12" x14ac:dyDescent="0.25">
      <c r="A578" s="129"/>
      <c r="H578" s="129"/>
      <c r="I578" s="129"/>
      <c r="J578" s="129"/>
      <c r="K578" s="129"/>
      <c r="L578" s="129"/>
    </row>
    <row r="579" spans="1:12" x14ac:dyDescent="0.25">
      <c r="A579" s="129"/>
      <c r="H579" s="129"/>
      <c r="I579" s="129"/>
      <c r="J579" s="129"/>
      <c r="K579" s="129"/>
      <c r="L579" s="129"/>
    </row>
    <row r="580" spans="1:12" x14ac:dyDescent="0.25">
      <c r="A580" s="129"/>
      <c r="H580" s="129"/>
      <c r="I580" s="129"/>
      <c r="J580" s="129"/>
      <c r="K580" s="129"/>
      <c r="L580" s="129"/>
    </row>
    <row r="581" spans="1:12" x14ac:dyDescent="0.25">
      <c r="A581" s="129"/>
      <c r="H581" s="129"/>
      <c r="I581" s="129"/>
      <c r="J581" s="129"/>
      <c r="K581" s="129"/>
      <c r="L581" s="129"/>
    </row>
    <row r="582" spans="1:12" x14ac:dyDescent="0.25">
      <c r="A582" s="129"/>
      <c r="H582" s="129"/>
      <c r="I582" s="129"/>
      <c r="J582" s="129"/>
      <c r="K582" s="129"/>
      <c r="L582" s="129"/>
    </row>
    <row r="583" spans="1:12" x14ac:dyDescent="0.25">
      <c r="A583" s="129"/>
      <c r="H583" s="129"/>
      <c r="I583" s="129"/>
      <c r="J583" s="129"/>
      <c r="K583" s="129"/>
      <c r="L583" s="129"/>
    </row>
    <row r="584" spans="1:12" x14ac:dyDescent="0.25">
      <c r="A584" s="129"/>
      <c r="H584" s="129"/>
      <c r="I584" s="129"/>
      <c r="J584" s="129"/>
      <c r="K584" s="129"/>
      <c r="L584" s="129"/>
    </row>
    <row r="585" spans="1:12" x14ac:dyDescent="0.25">
      <c r="A585" s="129"/>
      <c r="H585" s="129"/>
      <c r="I585" s="129"/>
      <c r="J585" s="129"/>
      <c r="K585" s="129"/>
      <c r="L585" s="129"/>
    </row>
    <row r="586" spans="1:12" x14ac:dyDescent="0.25">
      <c r="A586" s="129"/>
      <c r="H586" s="129"/>
      <c r="I586" s="129"/>
      <c r="J586" s="129"/>
      <c r="K586" s="129"/>
      <c r="L586" s="129"/>
    </row>
    <row r="587" spans="1:12" x14ac:dyDescent="0.25">
      <c r="A587" s="129"/>
      <c r="H587" s="129"/>
      <c r="I587" s="129"/>
      <c r="J587" s="129"/>
      <c r="K587" s="129"/>
      <c r="L587" s="129"/>
    </row>
    <row r="588" spans="1:12" x14ac:dyDescent="0.25">
      <c r="A588" s="129"/>
      <c r="H588" s="129"/>
      <c r="I588" s="129"/>
      <c r="J588" s="129"/>
      <c r="K588" s="129"/>
      <c r="L588" s="129"/>
    </row>
    <row r="589" spans="1:12" x14ac:dyDescent="0.25">
      <c r="A589" s="129"/>
      <c r="H589" s="129"/>
      <c r="I589" s="129"/>
      <c r="J589" s="129"/>
      <c r="K589" s="129"/>
      <c r="L589" s="129"/>
    </row>
    <row r="590" spans="1:12" x14ac:dyDescent="0.25">
      <c r="A590" s="129"/>
      <c r="H590" s="129"/>
      <c r="I590" s="129"/>
      <c r="J590" s="129"/>
      <c r="K590" s="129"/>
      <c r="L590" s="129"/>
    </row>
    <row r="591" spans="1:12" x14ac:dyDescent="0.25">
      <c r="A591" s="129"/>
      <c r="H591" s="129"/>
      <c r="I591" s="129"/>
      <c r="J591" s="129"/>
      <c r="K591" s="129"/>
      <c r="L591" s="129"/>
    </row>
    <row r="592" spans="1:12" x14ac:dyDescent="0.25">
      <c r="A592" s="129"/>
      <c r="H592" s="129"/>
      <c r="I592" s="129"/>
      <c r="J592" s="129"/>
      <c r="K592" s="129"/>
      <c r="L592" s="129"/>
    </row>
    <row r="593" spans="1:12" x14ac:dyDescent="0.25">
      <c r="A593" s="129"/>
      <c r="H593" s="129"/>
      <c r="I593" s="129"/>
      <c r="J593" s="129"/>
      <c r="K593" s="129"/>
      <c r="L593" s="129"/>
    </row>
    <row r="594" spans="1:12" x14ac:dyDescent="0.25">
      <c r="A594" s="129"/>
      <c r="H594" s="129"/>
      <c r="I594" s="129"/>
      <c r="J594" s="129"/>
      <c r="K594" s="129"/>
      <c r="L594" s="129"/>
    </row>
    <row r="595" spans="1:12" x14ac:dyDescent="0.25">
      <c r="A595" s="129"/>
      <c r="H595" s="129"/>
      <c r="I595" s="129"/>
      <c r="J595" s="129"/>
      <c r="K595" s="129"/>
      <c r="L595" s="129"/>
    </row>
    <row r="596" spans="1:12" x14ac:dyDescent="0.25">
      <c r="A596" s="129"/>
      <c r="H596" s="129"/>
      <c r="I596" s="129"/>
      <c r="J596" s="129"/>
      <c r="K596" s="129"/>
      <c r="L596" s="129"/>
    </row>
    <row r="597" spans="1:12" x14ac:dyDescent="0.25">
      <c r="A597" s="129"/>
      <c r="H597" s="129"/>
      <c r="I597" s="129"/>
      <c r="J597" s="129"/>
      <c r="K597" s="129"/>
      <c r="L597" s="129"/>
    </row>
    <row r="598" spans="1:12" x14ac:dyDescent="0.25">
      <c r="A598" s="129"/>
      <c r="H598" s="129"/>
      <c r="I598" s="129"/>
      <c r="J598" s="129"/>
      <c r="K598" s="129"/>
      <c r="L598" s="129"/>
    </row>
    <row r="599" spans="1:12" x14ac:dyDescent="0.25">
      <c r="A599" s="129"/>
      <c r="H599" s="129"/>
      <c r="I599" s="129"/>
      <c r="J599" s="129"/>
      <c r="K599" s="129"/>
      <c r="L599" s="129"/>
    </row>
    <row r="600" spans="1:12" x14ac:dyDescent="0.25">
      <c r="A600" s="129"/>
      <c r="H600" s="129"/>
      <c r="I600" s="129"/>
      <c r="J600" s="129"/>
      <c r="K600" s="129"/>
      <c r="L600" s="129"/>
    </row>
    <row r="601" spans="1:12" x14ac:dyDescent="0.25">
      <c r="A601" s="129"/>
      <c r="H601" s="129"/>
      <c r="I601" s="129"/>
      <c r="J601" s="129"/>
      <c r="K601" s="129"/>
      <c r="L601" s="129"/>
    </row>
    <row r="602" spans="1:12" x14ac:dyDescent="0.25">
      <c r="A602" s="129"/>
      <c r="H602" s="129"/>
      <c r="I602" s="129"/>
      <c r="J602" s="129"/>
      <c r="K602" s="129"/>
      <c r="L602" s="129"/>
    </row>
    <row r="603" spans="1:12" x14ac:dyDescent="0.25">
      <c r="A603" s="129"/>
      <c r="H603" s="129"/>
      <c r="I603" s="129"/>
      <c r="J603" s="129"/>
      <c r="K603" s="129"/>
      <c r="L603" s="129"/>
    </row>
    <row r="604" spans="1:12" x14ac:dyDescent="0.25">
      <c r="A604" s="129"/>
      <c r="H604" s="129"/>
      <c r="I604" s="129"/>
      <c r="J604" s="129"/>
      <c r="K604" s="129"/>
      <c r="L604" s="129"/>
    </row>
    <row r="605" spans="1:12" x14ac:dyDescent="0.25">
      <c r="A605" s="129"/>
      <c r="H605" s="129"/>
      <c r="I605" s="129"/>
      <c r="J605" s="129"/>
      <c r="K605" s="129"/>
      <c r="L605" s="129"/>
    </row>
    <row r="606" spans="1:12" x14ac:dyDescent="0.25">
      <c r="A606" s="129"/>
      <c r="H606" s="129"/>
      <c r="I606" s="129"/>
      <c r="J606" s="129"/>
      <c r="K606" s="129"/>
      <c r="L606" s="129"/>
    </row>
    <row r="607" spans="1:12" x14ac:dyDescent="0.25">
      <c r="A607" s="129"/>
      <c r="H607" s="129"/>
      <c r="I607" s="129"/>
      <c r="J607" s="129"/>
      <c r="K607" s="129"/>
      <c r="L607" s="129"/>
    </row>
    <row r="608" spans="1:12" x14ac:dyDescent="0.25">
      <c r="A608" s="129"/>
      <c r="H608" s="129"/>
      <c r="I608" s="129"/>
      <c r="J608" s="129"/>
      <c r="K608" s="129"/>
      <c r="L608" s="129"/>
    </row>
    <row r="609" spans="1:12" x14ac:dyDescent="0.25">
      <c r="A609" s="129"/>
      <c r="H609" s="129"/>
      <c r="I609" s="129"/>
      <c r="J609" s="129"/>
      <c r="K609" s="129"/>
      <c r="L609" s="129"/>
    </row>
    <row r="610" spans="1:12" x14ac:dyDescent="0.25">
      <c r="A610" s="129"/>
      <c r="H610" s="129"/>
      <c r="I610" s="129"/>
      <c r="J610" s="129"/>
      <c r="K610" s="129"/>
      <c r="L610" s="129"/>
    </row>
    <row r="611" spans="1:12" x14ac:dyDescent="0.25">
      <c r="A611" s="129"/>
      <c r="H611" s="129"/>
      <c r="I611" s="129"/>
      <c r="J611" s="129"/>
      <c r="K611" s="129"/>
      <c r="L611" s="129"/>
    </row>
    <row r="612" spans="1:12" x14ac:dyDescent="0.25">
      <c r="A612" s="129"/>
      <c r="H612" s="129"/>
      <c r="I612" s="129"/>
      <c r="J612" s="129"/>
      <c r="K612" s="129"/>
      <c r="L612" s="129"/>
    </row>
    <row r="613" spans="1:12" x14ac:dyDescent="0.25">
      <c r="A613" s="129"/>
      <c r="H613" s="129"/>
      <c r="I613" s="129"/>
      <c r="J613" s="129"/>
      <c r="K613" s="129"/>
      <c r="L613" s="129"/>
    </row>
    <row r="614" spans="1:12" x14ac:dyDescent="0.25">
      <c r="A614" s="129"/>
      <c r="H614" s="129"/>
      <c r="I614" s="129"/>
      <c r="J614" s="129"/>
      <c r="K614" s="129"/>
      <c r="L614" s="129"/>
    </row>
    <row r="615" spans="1:12" x14ac:dyDescent="0.25">
      <c r="A615" s="129"/>
      <c r="H615" s="129"/>
      <c r="I615" s="129"/>
      <c r="J615" s="129"/>
      <c r="K615" s="129"/>
      <c r="L615" s="129"/>
    </row>
    <row r="616" spans="1:12" x14ac:dyDescent="0.25">
      <c r="A616" s="129"/>
      <c r="H616" s="129"/>
      <c r="I616" s="129"/>
      <c r="J616" s="129"/>
      <c r="K616" s="129"/>
      <c r="L616" s="129"/>
    </row>
    <row r="617" spans="1:12" x14ac:dyDescent="0.25">
      <c r="A617" s="129"/>
      <c r="H617" s="129"/>
      <c r="I617" s="129"/>
      <c r="J617" s="129"/>
      <c r="K617" s="129"/>
      <c r="L617" s="129"/>
    </row>
    <row r="618" spans="1:12" x14ac:dyDescent="0.25">
      <c r="A618" s="129"/>
      <c r="H618" s="129"/>
      <c r="I618" s="129"/>
      <c r="J618" s="129"/>
      <c r="K618" s="129"/>
      <c r="L618" s="129"/>
    </row>
    <row r="619" spans="1:12" x14ac:dyDescent="0.25">
      <c r="A619" s="129"/>
      <c r="H619" s="129"/>
      <c r="I619" s="129"/>
      <c r="J619" s="129"/>
      <c r="K619" s="129"/>
      <c r="L619" s="129"/>
    </row>
    <row r="620" spans="1:12" x14ac:dyDescent="0.25">
      <c r="A620" s="129"/>
      <c r="H620" s="129"/>
      <c r="I620" s="129"/>
      <c r="J620" s="129"/>
      <c r="K620" s="129"/>
      <c r="L620" s="129"/>
    </row>
    <row r="621" spans="1:12" x14ac:dyDescent="0.25">
      <c r="A621" s="129"/>
      <c r="H621" s="129"/>
      <c r="I621" s="129"/>
      <c r="J621" s="129"/>
      <c r="K621" s="129"/>
      <c r="L621" s="129"/>
    </row>
    <row r="622" spans="1:12" x14ac:dyDescent="0.25">
      <c r="A622" s="129"/>
      <c r="H622" s="129"/>
      <c r="I622" s="129"/>
      <c r="J622" s="129"/>
      <c r="K622" s="129"/>
      <c r="L622" s="129"/>
    </row>
    <row r="623" spans="1:12" x14ac:dyDescent="0.25">
      <c r="A623" s="129"/>
      <c r="H623" s="129"/>
      <c r="I623" s="129"/>
      <c r="J623" s="129"/>
      <c r="K623" s="129"/>
      <c r="L623" s="129"/>
    </row>
    <row r="624" spans="1:12" x14ac:dyDescent="0.25">
      <c r="A624" s="129"/>
      <c r="H624" s="129"/>
      <c r="I624" s="129"/>
      <c r="J624" s="129"/>
      <c r="K624" s="129"/>
      <c r="L624" s="129"/>
    </row>
    <row r="625" spans="1:12" x14ac:dyDescent="0.25">
      <c r="A625" s="129"/>
      <c r="H625" s="129"/>
      <c r="I625" s="129"/>
      <c r="J625" s="129"/>
      <c r="K625" s="129"/>
      <c r="L625" s="129"/>
    </row>
    <row r="626" spans="1:12" x14ac:dyDescent="0.25">
      <c r="A626" s="129"/>
      <c r="H626" s="129"/>
      <c r="I626" s="129"/>
      <c r="J626" s="129"/>
      <c r="K626" s="129"/>
      <c r="L626" s="129"/>
    </row>
    <row r="627" spans="1:12" x14ac:dyDescent="0.25">
      <c r="A627" s="129"/>
      <c r="H627" s="129"/>
      <c r="I627" s="129"/>
      <c r="J627" s="129"/>
      <c r="K627" s="129"/>
      <c r="L627" s="129"/>
    </row>
    <row r="628" spans="1:12" x14ac:dyDescent="0.25">
      <c r="A628" s="129"/>
      <c r="H628" s="129"/>
      <c r="I628" s="129"/>
      <c r="J628" s="129"/>
      <c r="K628" s="129"/>
      <c r="L628" s="129"/>
    </row>
    <row r="629" spans="1:12" x14ac:dyDescent="0.25">
      <c r="A629" s="129"/>
      <c r="H629" s="129"/>
      <c r="I629" s="129"/>
      <c r="J629" s="129"/>
      <c r="K629" s="129"/>
      <c r="L629" s="129"/>
    </row>
    <row r="630" spans="1:12" x14ac:dyDescent="0.25">
      <c r="A630" s="129"/>
      <c r="H630" s="129"/>
      <c r="I630" s="129"/>
      <c r="J630" s="129"/>
      <c r="K630" s="129"/>
      <c r="L630" s="129"/>
    </row>
    <row r="631" spans="1:12" x14ac:dyDescent="0.25">
      <c r="A631" s="129"/>
      <c r="H631" s="129"/>
      <c r="I631" s="129"/>
      <c r="J631" s="129"/>
      <c r="K631" s="129"/>
      <c r="L631" s="129"/>
    </row>
    <row r="632" spans="1:12" x14ac:dyDescent="0.25">
      <c r="A632" s="129"/>
      <c r="H632" s="129"/>
      <c r="I632" s="129"/>
      <c r="J632" s="129"/>
      <c r="K632" s="129"/>
      <c r="L632" s="129"/>
    </row>
    <row r="633" spans="1:12" x14ac:dyDescent="0.25">
      <c r="A633" s="129"/>
      <c r="H633" s="129"/>
      <c r="I633" s="129"/>
      <c r="J633" s="129"/>
      <c r="K633" s="129"/>
      <c r="L633" s="129"/>
    </row>
    <row r="634" spans="1:12" x14ac:dyDescent="0.25">
      <c r="A634" s="129"/>
      <c r="H634" s="129"/>
      <c r="I634" s="129"/>
      <c r="J634" s="129"/>
      <c r="K634" s="129"/>
      <c r="L634" s="129"/>
    </row>
    <row r="635" spans="1:12" x14ac:dyDescent="0.25">
      <c r="A635" s="129"/>
      <c r="H635" s="129"/>
      <c r="I635" s="129"/>
      <c r="J635" s="129"/>
      <c r="K635" s="129"/>
      <c r="L635" s="129"/>
    </row>
    <row r="636" spans="1:12" x14ac:dyDescent="0.25">
      <c r="A636" s="129"/>
      <c r="H636" s="129"/>
      <c r="I636" s="129"/>
      <c r="J636" s="129"/>
      <c r="K636" s="129"/>
      <c r="L636" s="129"/>
    </row>
    <row r="637" spans="1:12" x14ac:dyDescent="0.25">
      <c r="A637" s="129"/>
      <c r="H637" s="129"/>
      <c r="I637" s="129"/>
      <c r="J637" s="129"/>
      <c r="K637" s="129"/>
      <c r="L637" s="129"/>
    </row>
    <row r="638" spans="1:12" x14ac:dyDescent="0.25">
      <c r="A638" s="129"/>
      <c r="H638" s="129"/>
      <c r="I638" s="129"/>
      <c r="J638" s="129"/>
      <c r="K638" s="129"/>
      <c r="L638" s="129"/>
    </row>
    <row r="639" spans="1:12" x14ac:dyDescent="0.25">
      <c r="A639" s="129"/>
      <c r="H639" s="129"/>
      <c r="I639" s="129"/>
      <c r="J639" s="129"/>
      <c r="K639" s="129"/>
      <c r="L639" s="129"/>
    </row>
    <row r="640" spans="1:12" x14ac:dyDescent="0.25">
      <c r="A640" s="129"/>
      <c r="H640" s="129"/>
      <c r="I640" s="129"/>
      <c r="J640" s="129"/>
      <c r="K640" s="129"/>
      <c r="L640" s="129"/>
    </row>
    <row r="641" spans="1:12" x14ac:dyDescent="0.25">
      <c r="A641" s="129"/>
      <c r="H641" s="129"/>
      <c r="I641" s="129"/>
      <c r="J641" s="129"/>
      <c r="K641" s="129"/>
      <c r="L641" s="129"/>
    </row>
    <row r="642" spans="1:12" x14ac:dyDescent="0.25">
      <c r="A642" s="129"/>
      <c r="H642" s="129"/>
      <c r="I642" s="129"/>
      <c r="J642" s="129"/>
      <c r="K642" s="129"/>
      <c r="L642" s="129"/>
    </row>
    <row r="643" spans="1:12" x14ac:dyDescent="0.25">
      <c r="A643" s="129"/>
      <c r="H643" s="129"/>
      <c r="I643" s="129"/>
      <c r="J643" s="129"/>
      <c r="K643" s="129"/>
      <c r="L643" s="129"/>
    </row>
    <row r="644" spans="1:12" x14ac:dyDescent="0.25">
      <c r="A644" s="129"/>
      <c r="H644" s="129"/>
      <c r="I644" s="129"/>
      <c r="J644" s="129"/>
      <c r="K644" s="129"/>
      <c r="L644" s="129"/>
    </row>
    <row r="645" spans="1:12" x14ac:dyDescent="0.25">
      <c r="A645" s="129"/>
      <c r="H645" s="129"/>
      <c r="I645" s="129"/>
      <c r="J645" s="129"/>
      <c r="K645" s="129"/>
      <c r="L645" s="129"/>
    </row>
    <row r="646" spans="1:12" x14ac:dyDescent="0.25">
      <c r="A646" s="129"/>
      <c r="H646" s="129"/>
      <c r="I646" s="129"/>
      <c r="J646" s="129"/>
      <c r="K646" s="129"/>
      <c r="L646" s="129"/>
    </row>
    <row r="647" spans="1:12" x14ac:dyDescent="0.25">
      <c r="A647" s="129"/>
      <c r="H647" s="129"/>
      <c r="I647" s="129"/>
      <c r="J647" s="129"/>
      <c r="K647" s="129"/>
      <c r="L647" s="129"/>
    </row>
    <row r="648" spans="1:12" x14ac:dyDescent="0.25">
      <c r="A648" s="129"/>
      <c r="H648" s="129"/>
      <c r="I648" s="129"/>
      <c r="J648" s="129"/>
      <c r="K648" s="129"/>
      <c r="L648" s="129"/>
    </row>
    <row r="649" spans="1:12" x14ac:dyDescent="0.25">
      <c r="A649" s="129"/>
      <c r="H649" s="129"/>
      <c r="I649" s="129"/>
      <c r="J649" s="129"/>
      <c r="K649" s="129"/>
      <c r="L649" s="129"/>
    </row>
    <row r="650" spans="1:12" x14ac:dyDescent="0.25">
      <c r="A650" s="129"/>
      <c r="H650" s="129"/>
      <c r="I650" s="129"/>
      <c r="J650" s="129"/>
      <c r="K650" s="129"/>
      <c r="L650" s="129"/>
    </row>
    <row r="651" spans="1:12" x14ac:dyDescent="0.25">
      <c r="A651" s="129"/>
      <c r="H651" s="129"/>
      <c r="I651" s="129"/>
      <c r="J651" s="129"/>
      <c r="K651" s="129"/>
      <c r="L651" s="129"/>
    </row>
    <row r="652" spans="1:12" x14ac:dyDescent="0.25">
      <c r="A652" s="129"/>
      <c r="H652" s="129"/>
      <c r="I652" s="129"/>
      <c r="J652" s="129"/>
      <c r="K652" s="129"/>
      <c r="L652" s="129"/>
    </row>
    <row r="653" spans="1:12" x14ac:dyDescent="0.25">
      <c r="A653" s="129"/>
      <c r="H653" s="129"/>
      <c r="I653" s="129"/>
      <c r="J653" s="129"/>
      <c r="K653" s="129"/>
      <c r="L653" s="129"/>
    </row>
    <row r="654" spans="1:12" x14ac:dyDescent="0.25">
      <c r="A654" s="129"/>
      <c r="H654" s="129"/>
      <c r="I654" s="129"/>
      <c r="J654" s="129"/>
      <c r="K654" s="129"/>
      <c r="L654" s="129"/>
    </row>
    <row r="655" spans="1:12" x14ac:dyDescent="0.25">
      <c r="A655" s="129"/>
      <c r="H655" s="129"/>
      <c r="I655" s="129"/>
      <c r="J655" s="129"/>
      <c r="K655" s="129"/>
      <c r="L655" s="129"/>
    </row>
    <row r="656" spans="1:12" x14ac:dyDescent="0.25">
      <c r="A656" s="129"/>
      <c r="H656" s="129"/>
      <c r="I656" s="129"/>
      <c r="J656" s="129"/>
      <c r="K656" s="129"/>
      <c r="L656" s="129"/>
    </row>
    <row r="657" spans="1:12" x14ac:dyDescent="0.25">
      <c r="A657" s="129"/>
      <c r="H657" s="129"/>
      <c r="I657" s="129"/>
      <c r="J657" s="129"/>
      <c r="K657" s="129"/>
      <c r="L657" s="129"/>
    </row>
    <row r="658" spans="1:12" x14ac:dyDescent="0.25">
      <c r="A658" s="129"/>
      <c r="H658" s="129"/>
      <c r="I658" s="129"/>
      <c r="J658" s="129"/>
      <c r="K658" s="129"/>
      <c r="L658" s="129"/>
    </row>
    <row r="659" spans="1:12" x14ac:dyDescent="0.25">
      <c r="A659" s="129"/>
      <c r="H659" s="129"/>
      <c r="I659" s="129"/>
      <c r="J659" s="129"/>
      <c r="K659" s="129"/>
      <c r="L659" s="129"/>
    </row>
    <row r="660" spans="1:12" x14ac:dyDescent="0.25">
      <c r="A660" s="129"/>
      <c r="H660" s="129"/>
      <c r="I660" s="129"/>
      <c r="J660" s="129"/>
      <c r="K660" s="129"/>
      <c r="L660" s="129"/>
    </row>
    <row r="661" spans="1:12" x14ac:dyDescent="0.25">
      <c r="A661" s="129"/>
      <c r="H661" s="129"/>
      <c r="I661" s="129"/>
      <c r="J661" s="129"/>
      <c r="K661" s="129"/>
      <c r="L661" s="129"/>
    </row>
    <row r="662" spans="1:12" x14ac:dyDescent="0.25">
      <c r="A662" s="129"/>
      <c r="H662" s="129"/>
      <c r="I662" s="129"/>
      <c r="J662" s="129"/>
      <c r="K662" s="129"/>
      <c r="L662" s="129"/>
    </row>
    <row r="663" spans="1:12" x14ac:dyDescent="0.25">
      <c r="A663" s="129"/>
      <c r="H663" s="129"/>
      <c r="I663" s="129"/>
      <c r="J663" s="129"/>
      <c r="K663" s="129"/>
      <c r="L663" s="129"/>
    </row>
    <row r="664" spans="1:12" x14ac:dyDescent="0.25">
      <c r="A664" s="129"/>
      <c r="H664" s="129"/>
      <c r="I664" s="129"/>
      <c r="J664" s="129"/>
      <c r="K664" s="129"/>
      <c r="L664" s="129"/>
    </row>
    <row r="665" spans="1:12" x14ac:dyDescent="0.25">
      <c r="A665" s="129"/>
      <c r="H665" s="129"/>
      <c r="I665" s="129"/>
      <c r="J665" s="129"/>
      <c r="K665" s="129"/>
      <c r="L665" s="129"/>
    </row>
    <row r="666" spans="1:12" x14ac:dyDescent="0.25">
      <c r="A666" s="129"/>
      <c r="H666" s="129"/>
      <c r="I666" s="129"/>
      <c r="J666" s="129"/>
      <c r="K666" s="129"/>
      <c r="L666" s="129"/>
    </row>
    <row r="667" spans="1:12" x14ac:dyDescent="0.25">
      <c r="A667" s="129"/>
      <c r="H667" s="129"/>
      <c r="I667" s="129"/>
      <c r="J667" s="129"/>
      <c r="K667" s="129"/>
      <c r="L667" s="129"/>
    </row>
    <row r="668" spans="1:12" x14ac:dyDescent="0.25">
      <c r="A668" s="129"/>
      <c r="H668" s="129"/>
      <c r="I668" s="129"/>
      <c r="J668" s="129"/>
      <c r="K668" s="129"/>
      <c r="L668" s="129"/>
    </row>
    <row r="669" spans="1:12" x14ac:dyDescent="0.25">
      <c r="A669" s="129"/>
      <c r="H669" s="129"/>
      <c r="I669" s="129"/>
      <c r="J669" s="129"/>
      <c r="K669" s="129"/>
      <c r="L669" s="129"/>
    </row>
    <row r="670" spans="1:12" x14ac:dyDescent="0.25">
      <c r="A670" s="129"/>
      <c r="H670" s="129"/>
      <c r="I670" s="129"/>
      <c r="J670" s="129"/>
      <c r="K670" s="129"/>
      <c r="L670" s="129"/>
    </row>
    <row r="671" spans="1:12" x14ac:dyDescent="0.25">
      <c r="A671" s="129"/>
      <c r="H671" s="129"/>
      <c r="I671" s="129"/>
      <c r="J671" s="129"/>
      <c r="K671" s="129"/>
      <c r="L671" s="129"/>
    </row>
    <row r="672" spans="1:12" x14ac:dyDescent="0.25">
      <c r="A672" s="129"/>
      <c r="H672" s="129"/>
      <c r="I672" s="129"/>
      <c r="J672" s="129"/>
      <c r="K672" s="129"/>
      <c r="L672" s="129"/>
    </row>
    <row r="673" spans="1:12" x14ac:dyDescent="0.25">
      <c r="A673" s="129"/>
      <c r="H673" s="129"/>
      <c r="I673" s="129"/>
      <c r="J673" s="129"/>
      <c r="K673" s="129"/>
      <c r="L673" s="129"/>
    </row>
    <row r="674" spans="1:12" x14ac:dyDescent="0.25">
      <c r="A674" s="129"/>
      <c r="H674" s="129"/>
      <c r="I674" s="129"/>
      <c r="J674" s="129"/>
      <c r="K674" s="129"/>
      <c r="L674" s="129"/>
    </row>
    <row r="675" spans="1:12" x14ac:dyDescent="0.25">
      <c r="A675" s="129"/>
      <c r="H675" s="129"/>
      <c r="I675" s="129"/>
      <c r="J675" s="129"/>
      <c r="K675" s="129"/>
      <c r="L675" s="129"/>
    </row>
    <row r="676" spans="1:12" x14ac:dyDescent="0.25">
      <c r="A676" s="129"/>
      <c r="H676" s="129"/>
      <c r="I676" s="129"/>
      <c r="J676" s="129"/>
      <c r="K676" s="129"/>
      <c r="L676" s="129"/>
    </row>
    <row r="677" spans="1:12" x14ac:dyDescent="0.25">
      <c r="A677" s="129"/>
      <c r="H677" s="129"/>
      <c r="I677" s="129"/>
      <c r="J677" s="129"/>
      <c r="K677" s="129"/>
      <c r="L677" s="129"/>
    </row>
    <row r="678" spans="1:12" x14ac:dyDescent="0.25">
      <c r="A678" s="129"/>
      <c r="H678" s="129"/>
      <c r="I678" s="129"/>
      <c r="J678" s="129"/>
      <c r="K678" s="129"/>
      <c r="L678" s="129"/>
    </row>
    <row r="679" spans="1:12" x14ac:dyDescent="0.25">
      <c r="A679" s="129"/>
      <c r="H679" s="129"/>
      <c r="I679" s="129"/>
      <c r="J679" s="129"/>
      <c r="K679" s="129"/>
      <c r="L679" s="129"/>
    </row>
    <row r="680" spans="1:12" x14ac:dyDescent="0.25">
      <c r="A680" s="129"/>
      <c r="H680" s="129"/>
      <c r="I680" s="129"/>
      <c r="J680" s="129"/>
      <c r="K680" s="129"/>
      <c r="L680" s="129"/>
    </row>
    <row r="681" spans="1:12" x14ac:dyDescent="0.25">
      <c r="A681" s="129"/>
      <c r="H681" s="129"/>
      <c r="I681" s="129"/>
      <c r="J681" s="129"/>
      <c r="K681" s="129"/>
      <c r="L681" s="129"/>
    </row>
    <row r="682" spans="1:12" x14ac:dyDescent="0.25">
      <c r="A682" s="129"/>
      <c r="H682" s="129"/>
      <c r="I682" s="129"/>
      <c r="J682" s="129"/>
      <c r="K682" s="129"/>
      <c r="L682" s="129"/>
    </row>
    <row r="683" spans="1:12" x14ac:dyDescent="0.25">
      <c r="A683" s="129"/>
      <c r="H683" s="129"/>
      <c r="I683" s="129"/>
      <c r="J683" s="129"/>
      <c r="K683" s="129"/>
      <c r="L683" s="129"/>
    </row>
    <row r="684" spans="1:12" x14ac:dyDescent="0.25">
      <c r="A684" s="129"/>
      <c r="H684" s="129"/>
      <c r="I684" s="129"/>
      <c r="J684" s="129"/>
      <c r="K684" s="129"/>
      <c r="L684" s="129"/>
    </row>
    <row r="685" spans="1:12" x14ac:dyDescent="0.25">
      <c r="A685" s="129"/>
      <c r="H685" s="129"/>
      <c r="I685" s="129"/>
      <c r="J685" s="129"/>
      <c r="K685" s="129"/>
      <c r="L685" s="129"/>
    </row>
    <row r="686" spans="1:12" x14ac:dyDescent="0.25">
      <c r="A686" s="129"/>
      <c r="H686" s="129"/>
      <c r="I686" s="129"/>
      <c r="J686" s="129"/>
      <c r="K686" s="129"/>
      <c r="L686" s="129"/>
    </row>
    <row r="687" spans="1:12" x14ac:dyDescent="0.25">
      <c r="A687" s="129"/>
      <c r="H687" s="129"/>
      <c r="I687" s="129"/>
      <c r="J687" s="129"/>
      <c r="K687" s="129"/>
      <c r="L687" s="129"/>
    </row>
    <row r="688" spans="1:12" x14ac:dyDescent="0.25">
      <c r="A688" s="129"/>
      <c r="H688" s="129"/>
      <c r="I688" s="129"/>
      <c r="J688" s="129"/>
      <c r="K688" s="129"/>
      <c r="L688" s="129"/>
    </row>
    <row r="689" spans="1:12" x14ac:dyDescent="0.25">
      <c r="A689" s="129"/>
      <c r="H689" s="129"/>
      <c r="I689" s="129"/>
      <c r="J689" s="129"/>
      <c r="K689" s="129"/>
      <c r="L689" s="129"/>
    </row>
    <row r="690" spans="1:12" x14ac:dyDescent="0.25">
      <c r="A690" s="129"/>
      <c r="H690" s="129"/>
      <c r="I690" s="129"/>
      <c r="J690" s="129"/>
      <c r="K690" s="129"/>
      <c r="L690" s="129"/>
    </row>
    <row r="691" spans="1:12" x14ac:dyDescent="0.25">
      <c r="A691" s="129"/>
      <c r="H691" s="129"/>
      <c r="I691" s="129"/>
      <c r="J691" s="129"/>
      <c r="K691" s="129"/>
      <c r="L691" s="129"/>
    </row>
    <row r="692" spans="1:12" x14ac:dyDescent="0.25">
      <c r="A692" s="129"/>
      <c r="H692" s="129"/>
      <c r="I692" s="129"/>
      <c r="J692" s="129"/>
      <c r="K692" s="129"/>
      <c r="L692" s="129"/>
    </row>
    <row r="693" spans="1:12" x14ac:dyDescent="0.25">
      <c r="A693" s="129"/>
      <c r="H693" s="129"/>
      <c r="I693" s="129"/>
      <c r="J693" s="129"/>
      <c r="K693" s="129"/>
      <c r="L693" s="129"/>
    </row>
    <row r="694" spans="1:12" x14ac:dyDescent="0.25">
      <c r="A694" s="129"/>
      <c r="H694" s="129"/>
      <c r="I694" s="129"/>
      <c r="J694" s="129"/>
      <c r="K694" s="129"/>
      <c r="L694" s="129"/>
    </row>
    <row r="695" spans="1:12" x14ac:dyDescent="0.25">
      <c r="A695" s="129"/>
      <c r="H695" s="129"/>
      <c r="I695" s="129"/>
      <c r="J695" s="129"/>
      <c r="K695" s="129"/>
      <c r="L695" s="129"/>
    </row>
    <row r="696" spans="1:12" x14ac:dyDescent="0.25">
      <c r="A696" s="129"/>
      <c r="H696" s="129"/>
      <c r="I696" s="129"/>
      <c r="J696" s="129"/>
      <c r="K696" s="129"/>
      <c r="L696" s="129"/>
    </row>
    <row r="697" spans="1:12" x14ac:dyDescent="0.25">
      <c r="A697" s="129"/>
      <c r="H697" s="129"/>
      <c r="I697" s="129"/>
      <c r="J697" s="129"/>
      <c r="K697" s="129"/>
      <c r="L697" s="129"/>
    </row>
    <row r="698" spans="1:12" x14ac:dyDescent="0.25">
      <c r="A698" s="129"/>
      <c r="H698" s="129"/>
      <c r="I698" s="129"/>
      <c r="J698" s="129"/>
      <c r="K698" s="129"/>
      <c r="L698" s="129"/>
    </row>
    <row r="699" spans="1:12" x14ac:dyDescent="0.25">
      <c r="A699" s="129"/>
      <c r="H699" s="129"/>
      <c r="I699" s="129"/>
      <c r="J699" s="129"/>
      <c r="K699" s="129"/>
      <c r="L699" s="129"/>
    </row>
    <row r="700" spans="1:12" x14ac:dyDescent="0.25">
      <c r="A700" s="129"/>
      <c r="H700" s="129"/>
      <c r="I700" s="129"/>
      <c r="J700" s="129"/>
      <c r="K700" s="129"/>
      <c r="L700" s="129"/>
    </row>
    <row r="701" spans="1:12" x14ac:dyDescent="0.25">
      <c r="A701" s="129"/>
      <c r="H701" s="129"/>
      <c r="I701" s="129"/>
      <c r="J701" s="129"/>
      <c r="K701" s="129"/>
      <c r="L701" s="129"/>
    </row>
    <row r="702" spans="1:12" x14ac:dyDescent="0.25">
      <c r="A702" s="129"/>
      <c r="H702" s="129"/>
      <c r="I702" s="129"/>
      <c r="J702" s="129"/>
      <c r="K702" s="129"/>
      <c r="L702" s="129"/>
    </row>
    <row r="703" spans="1:12" x14ac:dyDescent="0.25">
      <c r="A703" s="129"/>
      <c r="H703" s="129"/>
      <c r="I703" s="129"/>
      <c r="J703" s="129"/>
      <c r="K703" s="129"/>
      <c r="L703" s="129"/>
    </row>
    <row r="704" spans="1:12" x14ac:dyDescent="0.25">
      <c r="A704" s="129"/>
      <c r="H704" s="129"/>
      <c r="I704" s="129"/>
      <c r="J704" s="129"/>
      <c r="K704" s="129"/>
      <c r="L704" s="129"/>
    </row>
    <row r="705" spans="1:12" x14ac:dyDescent="0.25">
      <c r="A705" s="129"/>
      <c r="H705" s="129"/>
      <c r="I705" s="129"/>
      <c r="J705" s="129"/>
      <c r="K705" s="129"/>
      <c r="L705" s="129"/>
    </row>
    <row r="706" spans="1:12" x14ac:dyDescent="0.25">
      <c r="A706" s="129"/>
      <c r="H706" s="129"/>
      <c r="I706" s="129"/>
      <c r="J706" s="129"/>
      <c r="K706" s="129"/>
      <c r="L706" s="129"/>
    </row>
    <row r="707" spans="1:12" x14ac:dyDescent="0.25">
      <c r="A707" s="129"/>
      <c r="H707" s="129"/>
      <c r="I707" s="129"/>
      <c r="J707" s="129"/>
      <c r="K707" s="129"/>
      <c r="L707" s="129"/>
    </row>
    <row r="708" spans="1:12" x14ac:dyDescent="0.25">
      <c r="A708" s="129"/>
      <c r="H708" s="129"/>
      <c r="I708" s="129"/>
      <c r="J708" s="129"/>
      <c r="K708" s="129"/>
      <c r="L708" s="129"/>
    </row>
    <row r="709" spans="1:12" x14ac:dyDescent="0.25">
      <c r="A709" s="129"/>
      <c r="H709" s="129"/>
      <c r="I709" s="129"/>
      <c r="J709" s="129"/>
      <c r="K709" s="129"/>
      <c r="L709" s="129"/>
    </row>
    <row r="710" spans="1:12" x14ac:dyDescent="0.25">
      <c r="A710" s="129"/>
      <c r="H710" s="129"/>
      <c r="I710" s="129"/>
      <c r="J710" s="129"/>
      <c r="K710" s="129"/>
      <c r="L710" s="129"/>
    </row>
    <row r="711" spans="1:12" x14ac:dyDescent="0.25">
      <c r="A711" s="129"/>
      <c r="H711" s="129"/>
      <c r="I711" s="129"/>
      <c r="J711" s="129"/>
      <c r="K711" s="129"/>
      <c r="L711" s="129"/>
    </row>
    <row r="712" spans="1:12" x14ac:dyDescent="0.25">
      <c r="A712" s="129"/>
      <c r="H712" s="129"/>
      <c r="I712" s="129"/>
      <c r="J712" s="129"/>
      <c r="K712" s="129"/>
      <c r="L712" s="129"/>
    </row>
    <row r="713" spans="1:12" x14ac:dyDescent="0.25">
      <c r="A713" s="129"/>
      <c r="H713" s="129"/>
      <c r="I713" s="129"/>
      <c r="J713" s="129"/>
      <c r="K713" s="129"/>
      <c r="L713" s="129"/>
    </row>
    <row r="714" spans="1:12" x14ac:dyDescent="0.25">
      <c r="A714" s="129"/>
      <c r="H714" s="129"/>
      <c r="I714" s="129"/>
      <c r="J714" s="129"/>
      <c r="K714" s="129"/>
      <c r="L714" s="129"/>
    </row>
    <row r="715" spans="1:12" x14ac:dyDescent="0.25">
      <c r="A715" s="129"/>
      <c r="H715" s="129"/>
      <c r="I715" s="129"/>
      <c r="J715" s="129"/>
      <c r="K715" s="129"/>
      <c r="L715" s="129"/>
    </row>
    <row r="716" spans="1:12" x14ac:dyDescent="0.25">
      <c r="A716" s="129"/>
      <c r="H716" s="129"/>
      <c r="I716" s="129"/>
      <c r="J716" s="129"/>
      <c r="K716" s="129"/>
      <c r="L716" s="129"/>
    </row>
    <row r="717" spans="1:12" x14ac:dyDescent="0.25">
      <c r="A717" s="129"/>
      <c r="H717" s="129"/>
      <c r="I717" s="129"/>
      <c r="J717" s="129"/>
      <c r="K717" s="129"/>
      <c r="L717" s="129"/>
    </row>
    <row r="718" spans="1:12" x14ac:dyDescent="0.25">
      <c r="A718" s="129"/>
      <c r="H718" s="129"/>
      <c r="I718" s="129"/>
      <c r="J718" s="129"/>
      <c r="K718" s="129"/>
      <c r="L718" s="129"/>
    </row>
    <row r="719" spans="1:12" x14ac:dyDescent="0.25">
      <c r="A719" s="129"/>
      <c r="H719" s="129"/>
      <c r="I719" s="129"/>
      <c r="J719" s="129"/>
      <c r="K719" s="129"/>
      <c r="L719" s="129"/>
    </row>
    <row r="720" spans="1:12" x14ac:dyDescent="0.25">
      <c r="A720" s="129"/>
      <c r="H720" s="129"/>
      <c r="I720" s="129"/>
      <c r="J720" s="129"/>
      <c r="K720" s="129"/>
      <c r="L720" s="129"/>
    </row>
    <row r="721" spans="1:12" x14ac:dyDescent="0.25">
      <c r="A721" s="129"/>
      <c r="H721" s="129"/>
      <c r="I721" s="129"/>
      <c r="J721" s="129"/>
      <c r="K721" s="129"/>
      <c r="L721" s="129"/>
    </row>
    <row r="722" spans="1:12" x14ac:dyDescent="0.25">
      <c r="A722" s="129"/>
      <c r="H722" s="129"/>
      <c r="I722" s="129"/>
      <c r="J722" s="129"/>
      <c r="K722" s="129"/>
      <c r="L722" s="129"/>
    </row>
    <row r="723" spans="1:12" x14ac:dyDescent="0.25">
      <c r="A723" s="129"/>
      <c r="H723" s="129"/>
      <c r="I723" s="129"/>
      <c r="J723" s="129"/>
      <c r="K723" s="129"/>
      <c r="L723" s="129"/>
    </row>
    <row r="724" spans="1:12" x14ac:dyDescent="0.25">
      <c r="A724" s="129"/>
      <c r="H724" s="129"/>
      <c r="I724" s="129"/>
      <c r="J724" s="129"/>
      <c r="K724" s="129"/>
      <c r="L724" s="129"/>
    </row>
    <row r="725" spans="1:12" x14ac:dyDescent="0.25">
      <c r="A725" s="129"/>
      <c r="H725" s="129"/>
      <c r="I725" s="129"/>
      <c r="J725" s="129"/>
      <c r="K725" s="129"/>
      <c r="L725" s="129"/>
    </row>
    <row r="726" spans="1:12" x14ac:dyDescent="0.25">
      <c r="A726" s="129"/>
      <c r="H726" s="129"/>
      <c r="I726" s="129"/>
      <c r="J726" s="129"/>
      <c r="K726" s="129"/>
      <c r="L726" s="129"/>
    </row>
    <row r="727" spans="1:12" x14ac:dyDescent="0.25">
      <c r="A727" s="129"/>
      <c r="H727" s="129"/>
      <c r="I727" s="129"/>
      <c r="J727" s="129"/>
      <c r="K727" s="129"/>
      <c r="L727" s="129"/>
    </row>
    <row r="728" spans="1:12" x14ac:dyDescent="0.25">
      <c r="A728" s="129"/>
      <c r="H728" s="129"/>
      <c r="I728" s="129"/>
      <c r="J728" s="129"/>
      <c r="K728" s="129"/>
      <c r="L728" s="129"/>
    </row>
    <row r="729" spans="1:12" x14ac:dyDescent="0.25">
      <c r="A729" s="129"/>
      <c r="H729" s="129"/>
      <c r="I729" s="129"/>
      <c r="J729" s="129"/>
      <c r="K729" s="129"/>
      <c r="L729" s="129"/>
    </row>
    <row r="730" spans="1:12" x14ac:dyDescent="0.25">
      <c r="A730" s="129"/>
      <c r="H730" s="129"/>
      <c r="I730" s="129"/>
      <c r="J730" s="129"/>
      <c r="K730" s="129"/>
      <c r="L730" s="129"/>
    </row>
    <row r="731" spans="1:12" x14ac:dyDescent="0.25">
      <c r="A731" s="129"/>
      <c r="H731" s="129"/>
      <c r="I731" s="129"/>
      <c r="J731" s="129"/>
      <c r="K731" s="129"/>
      <c r="L731" s="129"/>
    </row>
    <row r="732" spans="1:12" x14ac:dyDescent="0.25">
      <c r="A732" s="129"/>
      <c r="H732" s="129"/>
      <c r="I732" s="129"/>
      <c r="J732" s="129"/>
      <c r="K732" s="129"/>
      <c r="L732" s="129"/>
    </row>
    <row r="733" spans="1:12" x14ac:dyDescent="0.25">
      <c r="A733" s="129"/>
      <c r="H733" s="129"/>
      <c r="I733" s="129"/>
      <c r="J733" s="129"/>
      <c r="K733" s="129"/>
      <c r="L733" s="129"/>
    </row>
    <row r="734" spans="1:12" x14ac:dyDescent="0.25">
      <c r="A734" s="129"/>
      <c r="H734" s="129"/>
      <c r="I734" s="129"/>
      <c r="J734" s="129"/>
      <c r="K734" s="129"/>
      <c r="L734" s="129"/>
    </row>
    <row r="735" spans="1:12" x14ac:dyDescent="0.25">
      <c r="A735" s="129"/>
      <c r="H735" s="129"/>
      <c r="I735" s="129"/>
      <c r="J735" s="129"/>
      <c r="K735" s="129"/>
      <c r="L735" s="129"/>
    </row>
    <row r="736" spans="1:12" x14ac:dyDescent="0.25">
      <c r="A736" s="129"/>
      <c r="H736" s="129"/>
      <c r="I736" s="129"/>
      <c r="J736" s="129"/>
      <c r="K736" s="129"/>
      <c r="L736" s="129"/>
    </row>
    <row r="737" spans="1:12" x14ac:dyDescent="0.25">
      <c r="A737" s="129"/>
      <c r="H737" s="129"/>
      <c r="I737" s="129"/>
      <c r="J737" s="129"/>
      <c r="K737" s="129"/>
      <c r="L737" s="129"/>
    </row>
    <row r="738" spans="1:12" x14ac:dyDescent="0.25">
      <c r="A738" s="129"/>
      <c r="H738" s="129"/>
      <c r="I738" s="129"/>
      <c r="J738" s="129"/>
      <c r="K738" s="129"/>
      <c r="L738" s="129"/>
    </row>
    <row r="739" spans="1:12" x14ac:dyDescent="0.25">
      <c r="A739" s="129"/>
      <c r="H739" s="129"/>
      <c r="I739" s="129"/>
      <c r="J739" s="129"/>
      <c r="K739" s="129"/>
      <c r="L739" s="129"/>
    </row>
    <row r="740" spans="1:12" x14ac:dyDescent="0.25">
      <c r="A740" s="129"/>
      <c r="H740" s="129"/>
      <c r="I740" s="129"/>
      <c r="J740" s="129"/>
      <c r="K740" s="129"/>
      <c r="L740" s="129"/>
    </row>
    <row r="741" spans="1:12" x14ac:dyDescent="0.25">
      <c r="A741" s="129"/>
      <c r="H741" s="129"/>
      <c r="I741" s="129"/>
      <c r="J741" s="129"/>
      <c r="K741" s="129"/>
      <c r="L741" s="129"/>
    </row>
    <row r="742" spans="1:12" x14ac:dyDescent="0.25">
      <c r="A742" s="129"/>
      <c r="H742" s="129"/>
      <c r="I742" s="129"/>
      <c r="J742" s="129"/>
      <c r="K742" s="129"/>
      <c r="L742" s="129"/>
    </row>
    <row r="743" spans="1:12" x14ac:dyDescent="0.25">
      <c r="A743" s="129"/>
      <c r="H743" s="129"/>
      <c r="I743" s="129"/>
      <c r="J743" s="129"/>
      <c r="K743" s="129"/>
      <c r="L743" s="129"/>
    </row>
    <row r="744" spans="1:12" x14ac:dyDescent="0.25">
      <c r="A744" s="129"/>
      <c r="H744" s="129"/>
      <c r="I744" s="129"/>
      <c r="J744" s="129"/>
      <c r="K744" s="129"/>
      <c r="L744" s="129"/>
    </row>
    <row r="745" spans="1:12" x14ac:dyDescent="0.25">
      <c r="A745" s="129"/>
      <c r="H745" s="129"/>
      <c r="I745" s="129"/>
      <c r="J745" s="129"/>
      <c r="K745" s="129"/>
      <c r="L745" s="129"/>
    </row>
    <row r="746" spans="1:12" x14ac:dyDescent="0.25">
      <c r="A746" s="129"/>
      <c r="H746" s="129"/>
      <c r="I746" s="129"/>
      <c r="J746" s="129"/>
      <c r="K746" s="129"/>
      <c r="L746" s="129"/>
    </row>
    <row r="747" spans="1:12" x14ac:dyDescent="0.25">
      <c r="A747" s="129"/>
      <c r="H747" s="129"/>
      <c r="I747" s="129"/>
      <c r="J747" s="129"/>
      <c r="K747" s="129"/>
      <c r="L747" s="129"/>
    </row>
    <row r="748" spans="1:12" x14ac:dyDescent="0.25">
      <c r="A748" s="129"/>
      <c r="H748" s="129"/>
      <c r="I748" s="129"/>
      <c r="J748" s="129"/>
      <c r="K748" s="129"/>
      <c r="L748" s="129"/>
    </row>
    <row r="749" spans="1:12" x14ac:dyDescent="0.25">
      <c r="A749" s="129"/>
      <c r="H749" s="129"/>
      <c r="I749" s="129"/>
      <c r="J749" s="129"/>
      <c r="K749" s="129"/>
      <c r="L749" s="129"/>
    </row>
    <row r="750" spans="1:12" x14ac:dyDescent="0.25">
      <c r="A750" s="129"/>
      <c r="H750" s="129"/>
      <c r="I750" s="129"/>
      <c r="J750" s="129"/>
      <c r="K750" s="129"/>
      <c r="L750" s="129"/>
    </row>
    <row r="751" spans="1:12" x14ac:dyDescent="0.25">
      <c r="A751" s="129"/>
      <c r="H751" s="129"/>
      <c r="I751" s="129"/>
      <c r="J751" s="129"/>
      <c r="K751" s="129"/>
      <c r="L751" s="129"/>
    </row>
    <row r="752" spans="1:12" x14ac:dyDescent="0.25">
      <c r="A752" s="129"/>
      <c r="H752" s="129"/>
      <c r="I752" s="129"/>
      <c r="J752" s="129"/>
      <c r="K752" s="129"/>
      <c r="L752" s="129"/>
    </row>
    <row r="753" spans="1:12" x14ac:dyDescent="0.25">
      <c r="A753" s="129"/>
      <c r="H753" s="129"/>
      <c r="I753" s="129"/>
      <c r="J753" s="129"/>
      <c r="K753" s="129"/>
      <c r="L753" s="129"/>
    </row>
    <row r="754" spans="1:12" x14ac:dyDescent="0.25">
      <c r="A754" s="129"/>
      <c r="H754" s="129"/>
      <c r="I754" s="129"/>
      <c r="J754" s="129"/>
      <c r="K754" s="129"/>
      <c r="L754" s="129"/>
    </row>
    <row r="755" spans="1:12" x14ac:dyDescent="0.25">
      <c r="A755" s="129"/>
      <c r="H755" s="129"/>
      <c r="I755" s="129"/>
      <c r="J755" s="129"/>
      <c r="K755" s="129"/>
      <c r="L755" s="129"/>
    </row>
    <row r="756" spans="1:12" x14ac:dyDescent="0.25">
      <c r="A756" s="129"/>
      <c r="H756" s="129"/>
      <c r="I756" s="129"/>
      <c r="J756" s="129"/>
      <c r="K756" s="129"/>
      <c r="L756" s="129"/>
    </row>
    <row r="757" spans="1:12" x14ac:dyDescent="0.25">
      <c r="A757" s="129"/>
      <c r="H757" s="129"/>
      <c r="I757" s="129"/>
      <c r="J757" s="129"/>
      <c r="K757" s="129"/>
      <c r="L757" s="129"/>
    </row>
    <row r="758" spans="1:12" x14ac:dyDescent="0.25">
      <c r="A758" s="129"/>
      <c r="H758" s="129"/>
      <c r="I758" s="129"/>
      <c r="J758" s="129"/>
      <c r="K758" s="129"/>
      <c r="L758" s="129"/>
    </row>
    <row r="759" spans="1:12" x14ac:dyDescent="0.25">
      <c r="A759" s="129"/>
      <c r="H759" s="129"/>
      <c r="I759" s="129"/>
      <c r="J759" s="129"/>
      <c r="K759" s="129"/>
      <c r="L759" s="129"/>
    </row>
    <row r="760" spans="1:12" x14ac:dyDescent="0.25">
      <c r="A760" s="129"/>
      <c r="H760" s="129"/>
      <c r="I760" s="129"/>
      <c r="J760" s="129"/>
      <c r="K760" s="129"/>
      <c r="L760" s="129"/>
    </row>
    <row r="761" spans="1:12" x14ac:dyDescent="0.25">
      <c r="A761" s="129"/>
      <c r="H761" s="129"/>
      <c r="I761" s="129"/>
      <c r="J761" s="129"/>
      <c r="K761" s="129"/>
      <c r="L761" s="129"/>
    </row>
    <row r="762" spans="1:12" x14ac:dyDescent="0.25">
      <c r="A762" s="129"/>
      <c r="H762" s="129"/>
      <c r="I762" s="129"/>
      <c r="J762" s="129"/>
      <c r="K762" s="129"/>
      <c r="L762" s="129"/>
    </row>
    <row r="763" spans="1:12" x14ac:dyDescent="0.25">
      <c r="A763" s="129"/>
      <c r="H763" s="129"/>
      <c r="I763" s="129"/>
      <c r="J763" s="129"/>
      <c r="K763" s="129"/>
      <c r="L763" s="129"/>
    </row>
    <row r="764" spans="1:12" x14ac:dyDescent="0.25">
      <c r="A764" s="129"/>
      <c r="H764" s="129"/>
      <c r="I764" s="129"/>
      <c r="J764" s="129"/>
      <c r="K764" s="129"/>
      <c r="L764" s="129"/>
    </row>
    <row r="765" spans="1:12" x14ac:dyDescent="0.25">
      <c r="A765" s="129"/>
      <c r="H765" s="129"/>
      <c r="I765" s="129"/>
      <c r="J765" s="129"/>
      <c r="K765" s="129"/>
      <c r="L765" s="129"/>
    </row>
    <row r="766" spans="1:12" x14ac:dyDescent="0.25">
      <c r="A766" s="129"/>
      <c r="H766" s="129"/>
      <c r="I766" s="129"/>
      <c r="J766" s="129"/>
      <c r="K766" s="129"/>
      <c r="L766" s="129"/>
    </row>
    <row r="767" spans="1:12" x14ac:dyDescent="0.25">
      <c r="A767" s="129"/>
      <c r="H767" s="129"/>
      <c r="I767" s="129"/>
      <c r="J767" s="129"/>
      <c r="K767" s="129"/>
      <c r="L767" s="129"/>
    </row>
    <row r="768" spans="1:12" x14ac:dyDescent="0.25">
      <c r="A768" s="129"/>
      <c r="H768" s="129"/>
      <c r="I768" s="129"/>
      <c r="J768" s="129"/>
      <c r="K768" s="129"/>
      <c r="L768" s="129"/>
    </row>
    <row r="769" spans="1:12" x14ac:dyDescent="0.25">
      <c r="A769" s="129"/>
      <c r="H769" s="129"/>
      <c r="I769" s="129"/>
      <c r="J769" s="129"/>
      <c r="K769" s="129"/>
      <c r="L769" s="129"/>
    </row>
    <row r="770" spans="1:12" x14ac:dyDescent="0.25">
      <c r="A770" s="129"/>
      <c r="H770" s="129"/>
      <c r="I770" s="129"/>
      <c r="J770" s="129"/>
      <c r="K770" s="129"/>
      <c r="L770" s="129"/>
    </row>
    <row r="771" spans="1:12" x14ac:dyDescent="0.25">
      <c r="A771" s="129"/>
      <c r="H771" s="129"/>
      <c r="I771" s="129"/>
      <c r="J771" s="129"/>
      <c r="K771" s="129"/>
      <c r="L771" s="129"/>
    </row>
    <row r="772" spans="1:12" x14ac:dyDescent="0.25">
      <c r="A772" s="129"/>
      <c r="H772" s="129"/>
      <c r="I772" s="129"/>
      <c r="J772" s="129"/>
      <c r="K772" s="129"/>
      <c r="L772" s="129"/>
    </row>
    <row r="773" spans="1:12" x14ac:dyDescent="0.25">
      <c r="A773" s="129"/>
      <c r="H773" s="129"/>
      <c r="I773" s="129"/>
      <c r="J773" s="129"/>
      <c r="K773" s="129"/>
      <c r="L773" s="129"/>
    </row>
    <row r="774" spans="1:12" x14ac:dyDescent="0.25">
      <c r="A774" s="129"/>
      <c r="H774" s="129"/>
      <c r="I774" s="129"/>
      <c r="J774" s="129"/>
      <c r="K774" s="129"/>
      <c r="L774" s="129"/>
    </row>
    <row r="775" spans="1:12" x14ac:dyDescent="0.25">
      <c r="A775" s="129"/>
      <c r="H775" s="129"/>
      <c r="I775" s="129"/>
      <c r="J775" s="129"/>
      <c r="K775" s="129"/>
      <c r="L775" s="129"/>
    </row>
    <row r="776" spans="1:12" x14ac:dyDescent="0.25">
      <c r="A776" s="129"/>
      <c r="H776" s="129"/>
      <c r="I776" s="129"/>
      <c r="J776" s="129"/>
      <c r="K776" s="129"/>
      <c r="L776" s="129"/>
    </row>
    <row r="777" spans="1:12" x14ac:dyDescent="0.25">
      <c r="A777" s="129"/>
      <c r="H777" s="129"/>
      <c r="I777" s="129"/>
      <c r="J777" s="129"/>
      <c r="K777" s="129"/>
      <c r="L777" s="129"/>
    </row>
    <row r="778" spans="1:12" x14ac:dyDescent="0.25">
      <c r="A778" s="129"/>
      <c r="H778" s="129"/>
      <c r="I778" s="129"/>
      <c r="J778" s="129"/>
      <c r="K778" s="129"/>
      <c r="L778" s="129"/>
    </row>
    <row r="779" spans="1:12" x14ac:dyDescent="0.25">
      <c r="A779" s="129"/>
      <c r="H779" s="129"/>
      <c r="I779" s="129"/>
      <c r="J779" s="129"/>
      <c r="K779" s="129"/>
      <c r="L779" s="129"/>
    </row>
    <row r="780" spans="1:12" x14ac:dyDescent="0.25">
      <c r="A780" s="129"/>
      <c r="H780" s="129"/>
      <c r="I780" s="129"/>
      <c r="J780" s="129"/>
      <c r="K780" s="129"/>
      <c r="L780" s="129"/>
    </row>
    <row r="781" spans="1:12" x14ac:dyDescent="0.25">
      <c r="A781" s="129"/>
      <c r="H781" s="129"/>
      <c r="I781" s="129"/>
      <c r="J781" s="129"/>
      <c r="K781" s="129"/>
      <c r="L781" s="129"/>
    </row>
    <row r="782" spans="1:12" x14ac:dyDescent="0.25">
      <c r="A782" s="129"/>
      <c r="H782" s="129"/>
      <c r="I782" s="129"/>
      <c r="J782" s="129"/>
      <c r="K782" s="129"/>
      <c r="L782" s="129"/>
    </row>
    <row r="783" spans="1:12" x14ac:dyDescent="0.25">
      <c r="A783" s="129"/>
      <c r="H783" s="129"/>
      <c r="I783" s="129"/>
      <c r="J783" s="129"/>
      <c r="K783" s="129"/>
      <c r="L783" s="129"/>
    </row>
    <row r="784" spans="1:12" x14ac:dyDescent="0.25">
      <c r="A784" s="129"/>
      <c r="H784" s="129"/>
      <c r="I784" s="129"/>
      <c r="J784" s="129"/>
      <c r="K784" s="129"/>
      <c r="L784" s="129"/>
    </row>
    <row r="785" spans="1:12" x14ac:dyDescent="0.25">
      <c r="A785" s="129"/>
      <c r="H785" s="129"/>
      <c r="I785" s="129"/>
      <c r="J785" s="129"/>
      <c r="K785" s="129"/>
      <c r="L785" s="129"/>
    </row>
    <row r="786" spans="1:12" x14ac:dyDescent="0.25">
      <c r="A786" s="129"/>
      <c r="H786" s="129"/>
      <c r="I786" s="129"/>
      <c r="J786" s="129"/>
      <c r="K786" s="129"/>
      <c r="L786" s="129"/>
    </row>
    <row r="787" spans="1:12" x14ac:dyDescent="0.25">
      <c r="A787" s="129"/>
      <c r="H787" s="129"/>
      <c r="I787" s="129"/>
      <c r="J787" s="129"/>
      <c r="K787" s="129"/>
      <c r="L787" s="129"/>
    </row>
    <row r="788" spans="1:12" x14ac:dyDescent="0.25">
      <c r="A788" s="129"/>
      <c r="H788" s="129"/>
      <c r="I788" s="129"/>
      <c r="J788" s="129"/>
      <c r="K788" s="129"/>
      <c r="L788" s="129"/>
    </row>
    <row r="789" spans="1:12" x14ac:dyDescent="0.25">
      <c r="A789" s="129"/>
      <c r="H789" s="129"/>
      <c r="I789" s="129"/>
      <c r="J789" s="129"/>
      <c r="K789" s="129"/>
      <c r="L789" s="129"/>
    </row>
    <row r="790" spans="1:12" x14ac:dyDescent="0.25">
      <c r="A790" s="129"/>
      <c r="H790" s="129"/>
      <c r="I790" s="129"/>
      <c r="J790" s="129"/>
      <c r="K790" s="129"/>
      <c r="L790" s="129"/>
    </row>
    <row r="791" spans="1:12" x14ac:dyDescent="0.25">
      <c r="A791" s="129"/>
      <c r="H791" s="129"/>
      <c r="I791" s="129"/>
      <c r="J791" s="129"/>
      <c r="K791" s="129"/>
      <c r="L791" s="129"/>
    </row>
    <row r="792" spans="1:12" x14ac:dyDescent="0.25">
      <c r="A792" s="129"/>
      <c r="H792" s="129"/>
      <c r="I792" s="129"/>
      <c r="J792" s="129"/>
      <c r="K792" s="129"/>
      <c r="L792" s="129"/>
    </row>
    <row r="793" spans="1:12" x14ac:dyDescent="0.25">
      <c r="A793" s="129"/>
      <c r="H793" s="129"/>
      <c r="I793" s="129"/>
      <c r="J793" s="129"/>
      <c r="K793" s="129"/>
      <c r="L793" s="129"/>
    </row>
    <row r="794" spans="1:12" x14ac:dyDescent="0.25">
      <c r="A794" s="129"/>
      <c r="H794" s="129"/>
      <c r="I794" s="129"/>
      <c r="J794" s="129"/>
      <c r="K794" s="129"/>
      <c r="L794" s="129"/>
    </row>
    <row r="795" spans="1:12" x14ac:dyDescent="0.25">
      <c r="A795" s="129"/>
      <c r="H795" s="129"/>
      <c r="I795" s="129"/>
      <c r="J795" s="129"/>
      <c r="K795" s="129"/>
      <c r="L795" s="129"/>
    </row>
    <row r="796" spans="1:12" x14ac:dyDescent="0.25">
      <c r="A796" s="129"/>
      <c r="H796" s="129"/>
      <c r="I796" s="129"/>
      <c r="J796" s="129"/>
      <c r="K796" s="129"/>
      <c r="L796" s="129"/>
    </row>
    <row r="797" spans="1:12" x14ac:dyDescent="0.25">
      <c r="A797" s="129"/>
      <c r="H797" s="129"/>
      <c r="I797" s="129"/>
      <c r="J797" s="129"/>
      <c r="K797" s="129"/>
      <c r="L797" s="129"/>
    </row>
    <row r="798" spans="1:12" x14ac:dyDescent="0.25">
      <c r="A798" s="129"/>
      <c r="H798" s="129"/>
      <c r="I798" s="129"/>
      <c r="J798" s="129"/>
      <c r="K798" s="129"/>
      <c r="L798" s="129"/>
    </row>
    <row r="799" spans="1:12" x14ac:dyDescent="0.25">
      <c r="A799" s="129"/>
      <c r="H799" s="129"/>
      <c r="I799" s="129"/>
      <c r="J799" s="129"/>
      <c r="K799" s="129"/>
      <c r="L799" s="129"/>
    </row>
    <row r="800" spans="1:12" x14ac:dyDescent="0.25">
      <c r="A800" s="129"/>
      <c r="H800" s="129"/>
      <c r="I800" s="129"/>
      <c r="J800" s="129"/>
      <c r="K800" s="129"/>
      <c r="L800" s="129"/>
    </row>
    <row r="801" spans="1:12" x14ac:dyDescent="0.25">
      <c r="A801" s="129"/>
      <c r="H801" s="129"/>
      <c r="I801" s="129"/>
      <c r="J801" s="129"/>
      <c r="K801" s="129"/>
      <c r="L801" s="129"/>
    </row>
    <row r="802" spans="1:12" x14ac:dyDescent="0.25">
      <c r="A802" s="129"/>
      <c r="H802" s="129"/>
      <c r="I802" s="129"/>
      <c r="J802" s="129"/>
      <c r="K802" s="129"/>
      <c r="L802" s="129"/>
    </row>
    <row r="803" spans="1:12" x14ac:dyDescent="0.25">
      <c r="A803" s="129"/>
      <c r="H803" s="129"/>
      <c r="I803" s="129"/>
      <c r="J803" s="129"/>
      <c r="K803" s="129"/>
      <c r="L803" s="129"/>
    </row>
    <row r="804" spans="1:12" x14ac:dyDescent="0.25">
      <c r="A804" s="129"/>
      <c r="H804" s="129"/>
      <c r="I804" s="129"/>
      <c r="J804" s="129"/>
      <c r="K804" s="129"/>
      <c r="L804" s="129"/>
    </row>
    <row r="805" spans="1:12" x14ac:dyDescent="0.25">
      <c r="A805" s="129"/>
      <c r="H805" s="129"/>
      <c r="I805" s="129"/>
      <c r="J805" s="129"/>
      <c r="K805" s="129"/>
      <c r="L805" s="129"/>
    </row>
    <row r="806" spans="1:12" x14ac:dyDescent="0.25">
      <c r="A806" s="129"/>
      <c r="H806" s="129"/>
      <c r="I806" s="129"/>
      <c r="J806" s="129"/>
      <c r="K806" s="129"/>
      <c r="L806" s="129"/>
    </row>
    <row r="807" spans="1:12" x14ac:dyDescent="0.25">
      <c r="A807" s="129"/>
      <c r="H807" s="129"/>
      <c r="I807" s="129"/>
      <c r="J807" s="129"/>
      <c r="K807" s="129"/>
      <c r="L807" s="129"/>
    </row>
    <row r="808" spans="1:12" x14ac:dyDescent="0.25">
      <c r="A808" s="129"/>
      <c r="H808" s="129"/>
      <c r="I808" s="129"/>
      <c r="J808" s="129"/>
      <c r="K808" s="129"/>
      <c r="L808" s="129"/>
    </row>
    <row r="809" spans="1:12" x14ac:dyDescent="0.25">
      <c r="A809" s="129"/>
      <c r="H809" s="129"/>
      <c r="I809" s="129"/>
      <c r="J809" s="129"/>
      <c r="K809" s="129"/>
      <c r="L809" s="129"/>
    </row>
    <row r="810" spans="1:12" x14ac:dyDescent="0.25">
      <c r="A810" s="129"/>
      <c r="H810" s="129"/>
      <c r="I810" s="129"/>
      <c r="J810" s="129"/>
      <c r="K810" s="129"/>
      <c r="L810" s="129"/>
    </row>
    <row r="811" spans="1:12" x14ac:dyDescent="0.25">
      <c r="A811" s="129"/>
      <c r="H811" s="129"/>
      <c r="I811" s="129"/>
      <c r="J811" s="129"/>
      <c r="K811" s="129"/>
      <c r="L811" s="129"/>
    </row>
    <row r="812" spans="1:12" x14ac:dyDescent="0.25">
      <c r="A812" s="129"/>
      <c r="H812" s="129"/>
      <c r="I812" s="129"/>
      <c r="J812" s="129"/>
      <c r="K812" s="129"/>
      <c r="L812" s="129"/>
    </row>
    <row r="813" spans="1:12" x14ac:dyDescent="0.25">
      <c r="A813" s="129"/>
      <c r="H813" s="129"/>
      <c r="I813" s="129"/>
      <c r="J813" s="129"/>
      <c r="K813" s="129"/>
      <c r="L813" s="129"/>
    </row>
    <row r="814" spans="1:12" x14ac:dyDescent="0.25">
      <c r="A814" s="129"/>
      <c r="H814" s="129"/>
      <c r="I814" s="129"/>
      <c r="J814" s="129"/>
      <c r="K814" s="129"/>
      <c r="L814" s="129"/>
    </row>
    <row r="815" spans="1:12" x14ac:dyDescent="0.25">
      <c r="A815" s="129"/>
      <c r="H815" s="129"/>
      <c r="I815" s="129"/>
      <c r="J815" s="129"/>
      <c r="K815" s="129"/>
      <c r="L815" s="129"/>
    </row>
    <row r="816" spans="1:12" x14ac:dyDescent="0.25">
      <c r="A816" s="129"/>
      <c r="H816" s="129"/>
      <c r="I816" s="129"/>
      <c r="J816" s="129"/>
      <c r="K816" s="129"/>
      <c r="L816" s="129"/>
    </row>
    <row r="817" spans="1:12" x14ac:dyDescent="0.25">
      <c r="A817" s="129"/>
      <c r="H817" s="129"/>
      <c r="I817" s="129"/>
      <c r="J817" s="129"/>
      <c r="K817" s="129"/>
      <c r="L817" s="129"/>
    </row>
    <row r="818" spans="1:12" x14ac:dyDescent="0.25">
      <c r="A818" s="129"/>
      <c r="H818" s="129"/>
      <c r="I818" s="129"/>
      <c r="J818" s="129"/>
      <c r="K818" s="129"/>
      <c r="L818" s="129"/>
    </row>
    <row r="819" spans="1:12" x14ac:dyDescent="0.25">
      <c r="A819" s="129"/>
      <c r="H819" s="129"/>
      <c r="I819" s="129"/>
      <c r="J819" s="129"/>
      <c r="K819" s="129"/>
      <c r="L819" s="129"/>
    </row>
    <row r="820" spans="1:12" x14ac:dyDescent="0.25">
      <c r="A820" s="129"/>
      <c r="H820" s="129"/>
      <c r="I820" s="129"/>
      <c r="J820" s="129"/>
      <c r="K820" s="129"/>
      <c r="L820" s="129"/>
    </row>
    <row r="821" spans="1:12" x14ac:dyDescent="0.25">
      <c r="A821" s="129"/>
      <c r="H821" s="129"/>
      <c r="I821" s="129"/>
      <c r="J821" s="129"/>
      <c r="K821" s="129"/>
      <c r="L821" s="129"/>
    </row>
    <row r="822" spans="1:12" x14ac:dyDescent="0.25">
      <c r="A822" s="129"/>
      <c r="H822" s="129"/>
      <c r="I822" s="129"/>
      <c r="J822" s="129"/>
      <c r="K822" s="129"/>
      <c r="L822" s="129"/>
    </row>
    <row r="823" spans="1:12" x14ac:dyDescent="0.25">
      <c r="A823" s="129"/>
      <c r="H823" s="129"/>
      <c r="I823" s="129"/>
      <c r="J823" s="129"/>
      <c r="K823" s="129"/>
      <c r="L823" s="129"/>
    </row>
    <row r="824" spans="1:12" x14ac:dyDescent="0.25">
      <c r="A824" s="129"/>
      <c r="H824" s="129"/>
      <c r="I824" s="129"/>
      <c r="J824" s="129"/>
      <c r="K824" s="129"/>
      <c r="L824" s="129"/>
    </row>
    <row r="825" spans="1:12" x14ac:dyDescent="0.25">
      <c r="A825" s="129"/>
      <c r="H825" s="129"/>
      <c r="I825" s="129"/>
      <c r="J825" s="129"/>
      <c r="K825" s="129"/>
      <c r="L825" s="129"/>
    </row>
    <row r="826" spans="1:12" x14ac:dyDescent="0.25">
      <c r="A826" s="129"/>
      <c r="H826" s="129"/>
      <c r="I826" s="129"/>
      <c r="J826" s="129"/>
      <c r="K826" s="129"/>
      <c r="L826" s="129"/>
    </row>
    <row r="827" spans="1:12" x14ac:dyDescent="0.25">
      <c r="A827" s="129"/>
      <c r="H827" s="129"/>
      <c r="I827" s="129"/>
      <c r="J827" s="129"/>
      <c r="K827" s="129"/>
      <c r="L827" s="129"/>
    </row>
    <row r="828" spans="1:12" x14ac:dyDescent="0.25">
      <c r="A828" s="129"/>
      <c r="H828" s="129"/>
      <c r="I828" s="129"/>
      <c r="J828" s="129"/>
      <c r="K828" s="129"/>
      <c r="L828" s="129"/>
    </row>
    <row r="829" spans="1:12" x14ac:dyDescent="0.25">
      <c r="A829" s="129"/>
      <c r="H829" s="129"/>
      <c r="I829" s="129"/>
      <c r="J829" s="129"/>
      <c r="K829" s="129"/>
      <c r="L829" s="129"/>
    </row>
    <row r="830" spans="1:12" x14ac:dyDescent="0.25">
      <c r="A830" s="129"/>
      <c r="H830" s="129"/>
      <c r="I830" s="129"/>
      <c r="J830" s="129"/>
      <c r="K830" s="129"/>
      <c r="L830" s="129"/>
    </row>
    <row r="831" spans="1:12" x14ac:dyDescent="0.25">
      <c r="A831" s="129"/>
      <c r="H831" s="129"/>
      <c r="I831" s="129"/>
      <c r="J831" s="129"/>
      <c r="K831" s="129"/>
      <c r="L831" s="129"/>
    </row>
    <row r="832" spans="1:12" x14ac:dyDescent="0.25">
      <c r="A832" s="129"/>
      <c r="H832" s="129"/>
      <c r="I832" s="129"/>
      <c r="J832" s="129"/>
      <c r="K832" s="129"/>
      <c r="L832" s="129"/>
    </row>
    <row r="833" spans="1:12" x14ac:dyDescent="0.25">
      <c r="A833" s="129"/>
      <c r="H833" s="129"/>
      <c r="I833" s="129"/>
      <c r="J833" s="129"/>
      <c r="K833" s="129"/>
      <c r="L833" s="129"/>
    </row>
    <row r="834" spans="1:12" x14ac:dyDescent="0.25">
      <c r="A834" s="129"/>
      <c r="H834" s="129"/>
      <c r="I834" s="129"/>
      <c r="J834" s="129"/>
      <c r="K834" s="129"/>
      <c r="L834" s="129"/>
    </row>
    <row r="835" spans="1:12" x14ac:dyDescent="0.25">
      <c r="A835" s="129"/>
      <c r="H835" s="129"/>
      <c r="I835" s="129"/>
      <c r="J835" s="129"/>
      <c r="K835" s="129"/>
      <c r="L835" s="129"/>
    </row>
    <row r="836" spans="1:12" x14ac:dyDescent="0.25">
      <c r="A836" s="129"/>
      <c r="H836" s="129"/>
      <c r="I836" s="129"/>
      <c r="J836" s="129"/>
      <c r="K836" s="129"/>
      <c r="L836" s="129"/>
    </row>
    <row r="837" spans="1:12" x14ac:dyDescent="0.25">
      <c r="A837" s="129"/>
      <c r="H837" s="129"/>
      <c r="I837" s="129"/>
      <c r="J837" s="129"/>
      <c r="K837" s="129"/>
      <c r="L837" s="129"/>
    </row>
    <row r="838" spans="1:12" x14ac:dyDescent="0.25">
      <c r="A838" s="129"/>
      <c r="H838" s="129"/>
      <c r="I838" s="129"/>
      <c r="J838" s="129"/>
      <c r="K838" s="129"/>
      <c r="L838" s="129"/>
    </row>
    <row r="839" spans="1:12" x14ac:dyDescent="0.25">
      <c r="A839" s="129"/>
      <c r="H839" s="129"/>
      <c r="I839" s="129"/>
      <c r="J839" s="129"/>
      <c r="K839" s="129"/>
      <c r="L839" s="129"/>
    </row>
    <row r="840" spans="1:12" x14ac:dyDescent="0.25">
      <c r="A840" s="129"/>
      <c r="H840" s="129"/>
      <c r="I840" s="129"/>
      <c r="J840" s="129"/>
      <c r="K840" s="129"/>
      <c r="L840" s="129"/>
    </row>
    <row r="841" spans="1:12" x14ac:dyDescent="0.25">
      <c r="A841" s="129"/>
      <c r="H841" s="129"/>
      <c r="I841" s="129"/>
      <c r="J841" s="129"/>
      <c r="K841" s="129"/>
      <c r="L841" s="129"/>
    </row>
    <row r="842" spans="1:12" x14ac:dyDescent="0.25">
      <c r="A842" s="129"/>
      <c r="H842" s="129"/>
      <c r="I842" s="129"/>
      <c r="J842" s="129"/>
      <c r="K842" s="129"/>
      <c r="L842" s="129"/>
    </row>
    <row r="843" spans="1:12" x14ac:dyDescent="0.25">
      <c r="A843" s="129"/>
      <c r="H843" s="129"/>
      <c r="I843" s="129"/>
      <c r="J843" s="129"/>
      <c r="K843" s="129"/>
      <c r="L843" s="129"/>
    </row>
    <row r="844" spans="1:12" x14ac:dyDescent="0.25">
      <c r="A844" s="129"/>
      <c r="H844" s="129"/>
      <c r="I844" s="129"/>
      <c r="J844" s="129"/>
      <c r="K844" s="129"/>
      <c r="L844" s="129"/>
    </row>
    <row r="845" spans="1:12" x14ac:dyDescent="0.25">
      <c r="A845" s="129"/>
      <c r="H845" s="129"/>
      <c r="I845" s="129"/>
      <c r="J845" s="129"/>
      <c r="K845" s="129"/>
      <c r="L845" s="129"/>
    </row>
    <row r="846" spans="1:12" x14ac:dyDescent="0.25">
      <c r="A846" s="129"/>
      <c r="H846" s="129"/>
      <c r="I846" s="129"/>
      <c r="J846" s="129"/>
      <c r="K846" s="129"/>
      <c r="L846" s="129"/>
    </row>
    <row r="847" spans="1:12" x14ac:dyDescent="0.25">
      <c r="A847" s="129"/>
      <c r="H847" s="129"/>
      <c r="I847" s="129"/>
      <c r="J847" s="129"/>
      <c r="K847" s="129"/>
      <c r="L847" s="129"/>
    </row>
    <row r="848" spans="1:12" x14ac:dyDescent="0.25">
      <c r="A848" s="129"/>
      <c r="H848" s="129"/>
      <c r="I848" s="129"/>
      <c r="J848" s="129"/>
      <c r="K848" s="129"/>
      <c r="L848" s="129"/>
    </row>
    <row r="849" spans="1:12" x14ac:dyDescent="0.25">
      <c r="A849" s="129"/>
      <c r="H849" s="129"/>
      <c r="I849" s="129"/>
      <c r="J849" s="129"/>
      <c r="K849" s="129"/>
      <c r="L849" s="129"/>
    </row>
    <row r="850" spans="1:12" x14ac:dyDescent="0.25">
      <c r="A850" s="129"/>
      <c r="H850" s="129"/>
      <c r="I850" s="129"/>
      <c r="J850" s="129"/>
      <c r="K850" s="129"/>
      <c r="L850" s="129"/>
    </row>
    <row r="851" spans="1:12" x14ac:dyDescent="0.25">
      <c r="A851" s="129"/>
      <c r="H851" s="129"/>
      <c r="I851" s="129"/>
      <c r="J851" s="129"/>
      <c r="K851" s="129"/>
      <c r="L851" s="129"/>
    </row>
    <row r="852" spans="1:12" x14ac:dyDescent="0.25">
      <c r="A852" s="129"/>
      <c r="H852" s="129"/>
      <c r="I852" s="129"/>
      <c r="J852" s="129"/>
      <c r="K852" s="129"/>
      <c r="L852" s="129"/>
    </row>
    <row r="853" spans="1:12" x14ac:dyDescent="0.25">
      <c r="A853" s="129"/>
      <c r="H853" s="129"/>
      <c r="I853" s="129"/>
      <c r="J853" s="129"/>
      <c r="K853" s="129"/>
      <c r="L853" s="129"/>
    </row>
    <row r="854" spans="1:12" x14ac:dyDescent="0.25">
      <c r="A854" s="129"/>
      <c r="H854" s="129"/>
      <c r="I854" s="129"/>
      <c r="J854" s="129"/>
      <c r="K854" s="129"/>
      <c r="L854" s="129"/>
    </row>
    <row r="855" spans="1:12" x14ac:dyDescent="0.25">
      <c r="A855" s="129"/>
      <c r="H855" s="129"/>
      <c r="I855" s="129"/>
      <c r="J855" s="129"/>
      <c r="K855" s="129"/>
      <c r="L855" s="129"/>
    </row>
    <row r="856" spans="1:12" x14ac:dyDescent="0.25">
      <c r="A856" s="129"/>
      <c r="H856" s="129"/>
      <c r="I856" s="129"/>
      <c r="J856" s="129"/>
      <c r="K856" s="129"/>
      <c r="L856" s="129"/>
    </row>
    <row r="857" spans="1:12" x14ac:dyDescent="0.25">
      <c r="A857" s="129"/>
      <c r="H857" s="129"/>
      <c r="I857" s="129"/>
      <c r="J857" s="129"/>
      <c r="K857" s="129"/>
      <c r="L857" s="129"/>
    </row>
    <row r="858" spans="1:12" x14ac:dyDescent="0.25">
      <c r="A858" s="129"/>
      <c r="H858" s="129"/>
      <c r="I858" s="129"/>
      <c r="J858" s="129"/>
      <c r="K858" s="129"/>
      <c r="L858" s="129"/>
    </row>
    <row r="859" spans="1:12" x14ac:dyDescent="0.25">
      <c r="A859" s="129"/>
      <c r="H859" s="129"/>
      <c r="I859" s="129"/>
      <c r="J859" s="129"/>
      <c r="K859" s="129"/>
      <c r="L859" s="129"/>
    </row>
    <row r="860" spans="1:12" x14ac:dyDescent="0.25">
      <c r="A860" s="129"/>
      <c r="H860" s="129"/>
      <c r="I860" s="129"/>
      <c r="J860" s="129"/>
      <c r="K860" s="129"/>
      <c r="L860" s="129"/>
    </row>
    <row r="861" spans="1:12" x14ac:dyDescent="0.25">
      <c r="A861" s="129"/>
      <c r="H861" s="129"/>
      <c r="I861" s="129"/>
      <c r="J861" s="129"/>
      <c r="K861" s="129"/>
      <c r="L861" s="129"/>
    </row>
    <row r="862" spans="1:12" x14ac:dyDescent="0.25">
      <c r="A862" s="129"/>
      <c r="H862" s="129"/>
      <c r="I862" s="129"/>
      <c r="J862" s="129"/>
      <c r="K862" s="129"/>
      <c r="L862" s="129"/>
    </row>
    <row r="863" spans="1:12" x14ac:dyDescent="0.25">
      <c r="A863" s="129"/>
      <c r="H863" s="129"/>
      <c r="I863" s="129"/>
      <c r="J863" s="129"/>
      <c r="K863" s="129"/>
      <c r="L863" s="129"/>
    </row>
    <row r="864" spans="1:12" x14ac:dyDescent="0.25">
      <c r="A864" s="129"/>
      <c r="H864" s="129"/>
      <c r="I864" s="129"/>
      <c r="J864" s="129"/>
      <c r="K864" s="129"/>
      <c r="L864" s="129"/>
    </row>
    <row r="865" spans="1:12" x14ac:dyDescent="0.25">
      <c r="A865" s="129"/>
      <c r="H865" s="129"/>
      <c r="I865" s="129"/>
      <c r="J865" s="129"/>
      <c r="K865" s="129"/>
      <c r="L865" s="129"/>
    </row>
    <row r="866" spans="1:12" x14ac:dyDescent="0.25">
      <c r="A866" s="129"/>
      <c r="H866" s="129"/>
      <c r="I866" s="129"/>
      <c r="J866" s="129"/>
      <c r="K866" s="129"/>
      <c r="L866" s="129"/>
    </row>
    <row r="867" spans="1:12" x14ac:dyDescent="0.25">
      <c r="A867" s="129"/>
      <c r="H867" s="129"/>
      <c r="I867" s="129"/>
      <c r="J867" s="129"/>
      <c r="K867" s="129"/>
      <c r="L867" s="129"/>
    </row>
    <row r="868" spans="1:12" x14ac:dyDescent="0.25">
      <c r="A868" s="129"/>
      <c r="H868" s="129"/>
      <c r="I868" s="129"/>
      <c r="J868" s="129"/>
      <c r="K868" s="129"/>
      <c r="L868" s="129"/>
    </row>
    <row r="869" spans="1:12" x14ac:dyDescent="0.25">
      <c r="A869" s="129"/>
      <c r="H869" s="129"/>
      <c r="I869" s="129"/>
      <c r="J869" s="129"/>
      <c r="K869" s="129"/>
      <c r="L869" s="129"/>
    </row>
    <row r="870" spans="1:12" x14ac:dyDescent="0.25">
      <c r="A870" s="129"/>
      <c r="H870" s="129"/>
      <c r="I870" s="129"/>
      <c r="J870" s="129"/>
      <c r="K870" s="129"/>
      <c r="L870" s="129"/>
    </row>
    <row r="871" spans="1:12" x14ac:dyDescent="0.25">
      <c r="A871" s="129"/>
      <c r="H871" s="129"/>
      <c r="I871" s="129"/>
      <c r="J871" s="129"/>
      <c r="K871" s="129"/>
      <c r="L871" s="129"/>
    </row>
    <row r="872" spans="1:12" x14ac:dyDescent="0.25">
      <c r="A872" s="129"/>
      <c r="H872" s="129"/>
      <c r="I872" s="129"/>
      <c r="J872" s="129"/>
      <c r="K872" s="129"/>
      <c r="L872" s="129"/>
    </row>
    <row r="873" spans="1:12" x14ac:dyDescent="0.25">
      <c r="A873" s="129"/>
      <c r="H873" s="129"/>
      <c r="I873" s="129"/>
      <c r="J873" s="129"/>
      <c r="K873" s="129"/>
      <c r="L873" s="129"/>
    </row>
    <row r="874" spans="1:12" x14ac:dyDescent="0.25">
      <c r="A874" s="129"/>
      <c r="H874" s="129"/>
      <c r="I874" s="129"/>
      <c r="J874" s="129"/>
      <c r="K874" s="129"/>
      <c r="L874" s="129"/>
    </row>
    <row r="875" spans="1:12" x14ac:dyDescent="0.25">
      <c r="A875" s="129"/>
      <c r="H875" s="129"/>
      <c r="I875" s="129"/>
      <c r="J875" s="129"/>
      <c r="K875" s="129"/>
      <c r="L875" s="129"/>
    </row>
    <row r="876" spans="1:12" x14ac:dyDescent="0.25">
      <c r="A876" s="129"/>
      <c r="H876" s="129"/>
      <c r="I876" s="129"/>
      <c r="J876" s="129"/>
      <c r="K876" s="129"/>
      <c r="L876" s="129"/>
    </row>
    <row r="877" spans="1:12" x14ac:dyDescent="0.25">
      <c r="A877" s="129"/>
      <c r="H877" s="129"/>
      <c r="I877" s="129"/>
      <c r="J877" s="129"/>
      <c r="K877" s="129"/>
      <c r="L877" s="129"/>
    </row>
    <row r="878" spans="1:12" x14ac:dyDescent="0.25">
      <c r="A878" s="129"/>
      <c r="H878" s="129"/>
      <c r="I878" s="129"/>
      <c r="J878" s="129"/>
      <c r="K878" s="129"/>
      <c r="L878" s="129"/>
    </row>
    <row r="879" spans="1:12" x14ac:dyDescent="0.25">
      <c r="A879" s="129"/>
      <c r="H879" s="129"/>
      <c r="I879" s="129"/>
      <c r="J879" s="129"/>
      <c r="K879" s="129"/>
      <c r="L879" s="129"/>
    </row>
    <row r="880" spans="1:12" x14ac:dyDescent="0.25">
      <c r="A880" s="129"/>
      <c r="H880" s="129"/>
      <c r="I880" s="129"/>
      <c r="J880" s="129"/>
      <c r="K880" s="129"/>
      <c r="L880" s="129"/>
    </row>
    <row r="881" spans="1:12" x14ac:dyDescent="0.25">
      <c r="A881" s="129"/>
      <c r="H881" s="129"/>
      <c r="I881" s="129"/>
      <c r="J881" s="129"/>
      <c r="K881" s="129"/>
      <c r="L881" s="129"/>
    </row>
    <row r="882" spans="1:12" x14ac:dyDescent="0.25">
      <c r="A882" s="129"/>
      <c r="H882" s="129"/>
      <c r="I882" s="129"/>
      <c r="J882" s="129"/>
      <c r="K882" s="129"/>
      <c r="L882" s="129"/>
    </row>
    <row r="883" spans="1:12" x14ac:dyDescent="0.25">
      <c r="A883" s="129"/>
      <c r="H883" s="129"/>
      <c r="I883" s="129"/>
      <c r="J883" s="129"/>
      <c r="K883" s="129"/>
      <c r="L883" s="129"/>
    </row>
    <row r="884" spans="1:12" x14ac:dyDescent="0.25">
      <c r="A884" s="129"/>
      <c r="H884" s="129"/>
      <c r="I884" s="129"/>
      <c r="J884" s="129"/>
      <c r="K884" s="129"/>
      <c r="L884" s="129"/>
    </row>
    <row r="885" spans="1:12" x14ac:dyDescent="0.25">
      <c r="A885" s="129"/>
      <c r="H885" s="129"/>
      <c r="I885" s="129"/>
      <c r="J885" s="129"/>
      <c r="K885" s="129"/>
      <c r="L885" s="129"/>
    </row>
    <row r="886" spans="1:12" x14ac:dyDescent="0.25">
      <c r="A886" s="129"/>
      <c r="H886" s="129"/>
      <c r="I886" s="129"/>
      <c r="J886" s="129"/>
      <c r="K886" s="129"/>
      <c r="L886" s="129"/>
    </row>
    <row r="887" spans="1:12" x14ac:dyDescent="0.25">
      <c r="A887" s="129"/>
      <c r="H887" s="129"/>
      <c r="I887" s="129"/>
      <c r="J887" s="129"/>
      <c r="K887" s="129"/>
      <c r="L887" s="129"/>
    </row>
    <row r="888" spans="1:12" x14ac:dyDescent="0.25">
      <c r="A888" s="129"/>
      <c r="H888" s="129"/>
      <c r="I888" s="129"/>
      <c r="J888" s="129"/>
      <c r="K888" s="129"/>
      <c r="L888" s="129"/>
    </row>
    <row r="889" spans="1:12" x14ac:dyDescent="0.25">
      <c r="A889" s="129"/>
      <c r="H889" s="129"/>
      <c r="I889" s="129"/>
      <c r="J889" s="129"/>
      <c r="K889" s="129"/>
      <c r="L889" s="129"/>
    </row>
    <row r="890" spans="1:12" x14ac:dyDescent="0.25">
      <c r="A890" s="129"/>
      <c r="H890" s="129"/>
      <c r="I890" s="129"/>
      <c r="J890" s="129"/>
      <c r="K890" s="129"/>
      <c r="L890" s="129"/>
    </row>
    <row r="891" spans="1:12" x14ac:dyDescent="0.25">
      <c r="A891" s="129"/>
      <c r="H891" s="129"/>
      <c r="I891" s="129"/>
      <c r="J891" s="129"/>
      <c r="K891" s="129"/>
      <c r="L891" s="129"/>
    </row>
    <row r="892" spans="1:12" x14ac:dyDescent="0.25">
      <c r="A892" s="129"/>
      <c r="H892" s="129"/>
      <c r="I892" s="129"/>
      <c r="J892" s="129"/>
      <c r="K892" s="129"/>
      <c r="L892" s="129"/>
    </row>
    <row r="893" spans="1:12" x14ac:dyDescent="0.25">
      <c r="A893" s="129"/>
      <c r="H893" s="129"/>
      <c r="I893" s="129"/>
      <c r="J893" s="129"/>
      <c r="K893" s="129"/>
      <c r="L893" s="129"/>
    </row>
    <row r="894" spans="1:12" x14ac:dyDescent="0.25">
      <c r="A894" s="129"/>
      <c r="H894" s="129"/>
      <c r="I894" s="129"/>
      <c r="J894" s="129"/>
      <c r="K894" s="129"/>
      <c r="L894" s="129"/>
    </row>
    <row r="895" spans="1:12" x14ac:dyDescent="0.25">
      <c r="A895" s="129"/>
      <c r="H895" s="129"/>
      <c r="I895" s="129"/>
      <c r="J895" s="129"/>
      <c r="K895" s="129"/>
      <c r="L895" s="129"/>
    </row>
    <row r="896" spans="1:12" x14ac:dyDescent="0.25">
      <c r="A896" s="129"/>
      <c r="H896" s="129"/>
      <c r="I896" s="129"/>
      <c r="J896" s="129"/>
      <c r="K896" s="129"/>
      <c r="L896" s="129"/>
    </row>
    <row r="897" spans="1:12" x14ac:dyDescent="0.25">
      <c r="A897" s="129"/>
      <c r="H897" s="129"/>
      <c r="I897" s="129"/>
      <c r="J897" s="129"/>
      <c r="K897" s="129"/>
      <c r="L897" s="129"/>
    </row>
    <row r="898" spans="1:12" x14ac:dyDescent="0.25">
      <c r="A898" s="129"/>
      <c r="H898" s="129"/>
      <c r="I898" s="129"/>
      <c r="J898" s="129"/>
      <c r="K898" s="129"/>
      <c r="L898" s="129"/>
    </row>
    <row r="899" spans="1:12" x14ac:dyDescent="0.25">
      <c r="A899" s="129"/>
      <c r="H899" s="129"/>
      <c r="I899" s="129"/>
      <c r="J899" s="129"/>
      <c r="K899" s="129"/>
      <c r="L899" s="129"/>
    </row>
    <row r="900" spans="1:12" x14ac:dyDescent="0.25">
      <c r="A900" s="129"/>
      <c r="H900" s="129"/>
      <c r="I900" s="129"/>
      <c r="J900" s="129"/>
      <c r="K900" s="129"/>
      <c r="L900" s="129"/>
    </row>
    <row r="901" spans="1:12" x14ac:dyDescent="0.25">
      <c r="A901" s="129"/>
      <c r="H901" s="129"/>
      <c r="I901" s="129"/>
      <c r="J901" s="129"/>
      <c r="K901" s="129"/>
      <c r="L901" s="129"/>
    </row>
    <row r="902" spans="1:12" x14ac:dyDescent="0.25">
      <c r="A902" s="129"/>
      <c r="H902" s="129"/>
      <c r="I902" s="129"/>
      <c r="J902" s="129"/>
      <c r="K902" s="129"/>
      <c r="L902" s="129"/>
    </row>
    <row r="903" spans="1:12" x14ac:dyDescent="0.25">
      <c r="A903" s="129"/>
      <c r="H903" s="129"/>
      <c r="I903" s="129"/>
      <c r="J903" s="129"/>
      <c r="K903" s="129"/>
      <c r="L903" s="129"/>
    </row>
    <row r="904" spans="1:12" x14ac:dyDescent="0.25">
      <c r="A904" s="129"/>
      <c r="H904" s="129"/>
      <c r="I904" s="129"/>
      <c r="J904" s="129"/>
      <c r="K904" s="129"/>
      <c r="L904" s="129"/>
    </row>
    <row r="905" spans="1:12" x14ac:dyDescent="0.25">
      <c r="A905" s="129"/>
      <c r="H905" s="129"/>
      <c r="I905" s="129"/>
      <c r="J905" s="129"/>
      <c r="K905" s="129"/>
      <c r="L905" s="129"/>
    </row>
    <row r="906" spans="1:12" x14ac:dyDescent="0.25">
      <c r="A906" s="129"/>
      <c r="H906" s="129"/>
      <c r="I906" s="129"/>
      <c r="J906" s="129"/>
      <c r="K906" s="129"/>
      <c r="L906" s="129"/>
    </row>
    <row r="907" spans="1:12" x14ac:dyDescent="0.25">
      <c r="A907" s="129"/>
      <c r="H907" s="129"/>
      <c r="I907" s="129"/>
      <c r="J907" s="129"/>
      <c r="K907" s="129"/>
      <c r="L907" s="129"/>
    </row>
    <row r="908" spans="1:12" x14ac:dyDescent="0.25">
      <c r="A908" s="129"/>
      <c r="H908" s="129"/>
      <c r="I908" s="129"/>
      <c r="J908" s="129"/>
      <c r="K908" s="129"/>
      <c r="L908" s="129"/>
    </row>
    <row r="909" spans="1:12" x14ac:dyDescent="0.25">
      <c r="A909" s="129"/>
      <c r="H909" s="129"/>
      <c r="I909" s="129"/>
      <c r="J909" s="129"/>
      <c r="K909" s="129"/>
      <c r="L909" s="129"/>
    </row>
    <row r="910" spans="1:12" x14ac:dyDescent="0.25">
      <c r="A910" s="129"/>
      <c r="H910" s="129"/>
      <c r="I910" s="129"/>
      <c r="J910" s="129"/>
      <c r="K910" s="129"/>
      <c r="L910" s="129"/>
    </row>
    <row r="911" spans="1:12" x14ac:dyDescent="0.25">
      <c r="A911" s="129"/>
      <c r="H911" s="129"/>
      <c r="I911" s="129"/>
      <c r="J911" s="129"/>
      <c r="K911" s="129"/>
      <c r="L911" s="129"/>
    </row>
    <row r="912" spans="1:12" x14ac:dyDescent="0.25">
      <c r="A912" s="129"/>
      <c r="H912" s="129"/>
      <c r="I912" s="129"/>
      <c r="J912" s="129"/>
      <c r="K912" s="129"/>
      <c r="L912" s="129"/>
    </row>
    <row r="913" spans="1:12" x14ac:dyDescent="0.25">
      <c r="A913" s="129"/>
      <c r="H913" s="129"/>
      <c r="I913" s="129"/>
      <c r="J913" s="129"/>
      <c r="K913" s="129"/>
      <c r="L913" s="129"/>
    </row>
    <row r="914" spans="1:12" x14ac:dyDescent="0.25">
      <c r="A914" s="129"/>
      <c r="H914" s="129"/>
      <c r="I914" s="129"/>
      <c r="J914" s="129"/>
      <c r="K914" s="129"/>
      <c r="L914" s="129"/>
    </row>
    <row r="915" spans="1:12" x14ac:dyDescent="0.25">
      <c r="A915" s="129"/>
      <c r="H915" s="129"/>
      <c r="I915" s="129"/>
      <c r="J915" s="129"/>
      <c r="K915" s="129"/>
      <c r="L915" s="129"/>
    </row>
    <row r="916" spans="1:12" x14ac:dyDescent="0.25">
      <c r="A916" s="129"/>
      <c r="H916" s="129"/>
      <c r="I916" s="129"/>
      <c r="J916" s="129"/>
      <c r="K916" s="129"/>
      <c r="L916" s="129"/>
    </row>
    <row r="917" spans="1:12" x14ac:dyDescent="0.25">
      <c r="A917" s="129"/>
      <c r="H917" s="129"/>
      <c r="I917" s="129"/>
      <c r="J917" s="129"/>
      <c r="K917" s="129"/>
      <c r="L917" s="129"/>
    </row>
    <row r="918" spans="1:12" x14ac:dyDescent="0.25">
      <c r="A918" s="129"/>
      <c r="H918" s="129"/>
      <c r="I918" s="129"/>
      <c r="J918" s="129"/>
      <c r="K918" s="129"/>
      <c r="L918" s="129"/>
    </row>
    <row r="919" spans="1:12" x14ac:dyDescent="0.25">
      <c r="A919" s="129"/>
      <c r="H919" s="129"/>
      <c r="I919" s="129"/>
      <c r="J919" s="129"/>
      <c r="K919" s="129"/>
      <c r="L919" s="129"/>
    </row>
    <row r="920" spans="1:12" x14ac:dyDescent="0.25">
      <c r="A920" s="129"/>
      <c r="H920" s="129"/>
      <c r="I920" s="129"/>
      <c r="J920" s="129"/>
      <c r="K920" s="129"/>
      <c r="L920" s="129"/>
    </row>
    <row r="921" spans="1:12" x14ac:dyDescent="0.25">
      <c r="A921" s="129"/>
      <c r="H921" s="129"/>
      <c r="I921" s="129"/>
      <c r="J921" s="129"/>
      <c r="K921" s="129"/>
      <c r="L921" s="129"/>
    </row>
    <row r="922" spans="1:12" x14ac:dyDescent="0.25">
      <c r="A922" s="129"/>
      <c r="H922" s="129"/>
      <c r="I922" s="129"/>
      <c r="J922" s="129"/>
      <c r="K922" s="129"/>
      <c r="L922" s="129"/>
    </row>
    <row r="923" spans="1:12" x14ac:dyDescent="0.25">
      <c r="A923" s="129"/>
      <c r="H923" s="129"/>
      <c r="I923" s="129"/>
      <c r="J923" s="129"/>
      <c r="K923" s="129"/>
      <c r="L923" s="129"/>
    </row>
    <row r="924" spans="1:12" x14ac:dyDescent="0.25">
      <c r="A924" s="129"/>
      <c r="H924" s="129"/>
      <c r="I924" s="129"/>
      <c r="J924" s="129"/>
      <c r="K924" s="129"/>
      <c r="L924" s="129"/>
    </row>
    <row r="925" spans="1:12" x14ac:dyDescent="0.25">
      <c r="A925" s="129"/>
      <c r="H925" s="129"/>
      <c r="I925" s="129"/>
      <c r="J925" s="129"/>
      <c r="K925" s="129"/>
      <c r="L925" s="129"/>
    </row>
    <row r="926" spans="1:12" x14ac:dyDescent="0.25">
      <c r="A926" s="129"/>
      <c r="H926" s="129"/>
      <c r="I926" s="129"/>
      <c r="J926" s="129"/>
      <c r="K926" s="129"/>
      <c r="L926" s="129"/>
    </row>
    <row r="927" spans="1:12" x14ac:dyDescent="0.25">
      <c r="A927" s="129"/>
      <c r="H927" s="129"/>
      <c r="I927" s="129"/>
      <c r="J927" s="129"/>
      <c r="K927" s="129"/>
      <c r="L927" s="129"/>
    </row>
    <row r="928" spans="1:12" x14ac:dyDescent="0.25">
      <c r="A928" s="129"/>
      <c r="H928" s="129"/>
      <c r="I928" s="129"/>
      <c r="J928" s="129"/>
      <c r="K928" s="129"/>
      <c r="L928" s="129"/>
    </row>
    <row r="929" spans="1:12" x14ac:dyDescent="0.25">
      <c r="A929" s="129"/>
      <c r="H929" s="129"/>
      <c r="I929" s="129"/>
      <c r="J929" s="129"/>
      <c r="K929" s="129"/>
      <c r="L929" s="129"/>
    </row>
    <row r="930" spans="1:12" x14ac:dyDescent="0.25">
      <c r="A930" s="129"/>
      <c r="H930" s="129"/>
      <c r="I930" s="129"/>
      <c r="J930" s="129"/>
      <c r="K930" s="129"/>
      <c r="L930" s="129"/>
    </row>
    <row r="931" spans="1:12" x14ac:dyDescent="0.25">
      <c r="A931" s="129"/>
      <c r="H931" s="129"/>
      <c r="I931" s="129"/>
      <c r="J931" s="129"/>
      <c r="K931" s="129"/>
      <c r="L931" s="129"/>
    </row>
    <row r="932" spans="1:12" x14ac:dyDescent="0.25">
      <c r="A932" s="129"/>
      <c r="H932" s="129"/>
      <c r="I932" s="129"/>
      <c r="J932" s="129"/>
      <c r="K932" s="129"/>
      <c r="L932" s="129"/>
    </row>
    <row r="933" spans="1:12" x14ac:dyDescent="0.25">
      <c r="A933" s="129"/>
      <c r="H933" s="129"/>
      <c r="I933" s="129"/>
      <c r="J933" s="129"/>
      <c r="K933" s="129"/>
      <c r="L933" s="129"/>
    </row>
    <row r="934" spans="1:12" x14ac:dyDescent="0.25">
      <c r="A934" s="129"/>
      <c r="H934" s="129"/>
      <c r="I934" s="129"/>
      <c r="J934" s="129"/>
      <c r="K934" s="129"/>
      <c r="L934" s="129"/>
    </row>
    <row r="935" spans="1:12" x14ac:dyDescent="0.25">
      <c r="A935" s="129"/>
      <c r="H935" s="129"/>
      <c r="I935" s="129"/>
      <c r="J935" s="129"/>
      <c r="K935" s="129"/>
      <c r="L935" s="129"/>
    </row>
    <row r="936" spans="1:12" x14ac:dyDescent="0.25">
      <c r="A936" s="129"/>
      <c r="H936" s="129"/>
      <c r="I936" s="129"/>
      <c r="J936" s="129"/>
      <c r="K936" s="129"/>
      <c r="L936" s="129"/>
    </row>
    <row r="937" spans="1:12" x14ac:dyDescent="0.25">
      <c r="A937" s="129"/>
      <c r="H937" s="129"/>
      <c r="I937" s="129"/>
      <c r="J937" s="129"/>
      <c r="K937" s="129"/>
      <c r="L937" s="129"/>
    </row>
    <row r="938" spans="1:12" x14ac:dyDescent="0.25">
      <c r="A938" s="129"/>
      <c r="H938" s="129"/>
      <c r="I938" s="129"/>
      <c r="J938" s="129"/>
      <c r="K938" s="129"/>
      <c r="L938" s="129"/>
    </row>
    <row r="939" spans="1:12" x14ac:dyDescent="0.25">
      <c r="A939" s="129"/>
      <c r="H939" s="129"/>
      <c r="I939" s="129"/>
      <c r="J939" s="129"/>
      <c r="K939" s="129"/>
      <c r="L939" s="129"/>
    </row>
    <row r="940" spans="1:12" x14ac:dyDescent="0.25">
      <c r="A940" s="129"/>
      <c r="H940" s="129"/>
      <c r="I940" s="129"/>
      <c r="J940" s="129"/>
      <c r="K940" s="129"/>
      <c r="L940" s="129"/>
    </row>
    <row r="941" spans="1:12" x14ac:dyDescent="0.25">
      <c r="A941" s="129"/>
      <c r="H941" s="129"/>
      <c r="I941" s="129"/>
      <c r="J941" s="129"/>
      <c r="K941" s="129"/>
      <c r="L941" s="129"/>
    </row>
    <row r="942" spans="1:12" x14ac:dyDescent="0.25">
      <c r="A942" s="129"/>
      <c r="H942" s="129"/>
      <c r="I942" s="129"/>
      <c r="J942" s="129"/>
      <c r="K942" s="129"/>
      <c r="L942" s="129"/>
    </row>
    <row r="943" spans="1:12" x14ac:dyDescent="0.25">
      <c r="A943" s="129"/>
      <c r="H943" s="129"/>
      <c r="I943" s="129"/>
      <c r="J943" s="129"/>
      <c r="K943" s="129"/>
      <c r="L943" s="129"/>
    </row>
    <row r="944" spans="1:12" x14ac:dyDescent="0.25">
      <c r="A944" s="129"/>
      <c r="H944" s="129"/>
      <c r="I944" s="129"/>
      <c r="J944" s="129"/>
      <c r="K944" s="129"/>
      <c r="L944" s="129"/>
    </row>
    <row r="945" spans="1:12" x14ac:dyDescent="0.25">
      <c r="A945" s="129"/>
      <c r="H945" s="129"/>
      <c r="I945" s="129"/>
      <c r="J945" s="129"/>
      <c r="K945" s="129"/>
      <c r="L945" s="129"/>
    </row>
    <row r="946" spans="1:12" x14ac:dyDescent="0.25">
      <c r="A946" s="129"/>
      <c r="H946" s="129"/>
      <c r="I946" s="129"/>
      <c r="J946" s="129"/>
      <c r="K946" s="129"/>
      <c r="L946" s="129"/>
    </row>
    <row r="947" spans="1:12" x14ac:dyDescent="0.25">
      <c r="A947" s="129"/>
      <c r="H947" s="129"/>
      <c r="I947" s="129"/>
      <c r="J947" s="129"/>
      <c r="K947" s="129"/>
      <c r="L947" s="129"/>
    </row>
    <row r="948" spans="1:12" x14ac:dyDescent="0.25">
      <c r="A948" s="129"/>
      <c r="H948" s="129"/>
      <c r="I948" s="129"/>
      <c r="J948" s="129"/>
      <c r="K948" s="129"/>
      <c r="L948" s="129"/>
    </row>
    <row r="949" spans="1:12" x14ac:dyDescent="0.25">
      <c r="A949" s="129"/>
      <c r="H949" s="129"/>
      <c r="I949" s="129"/>
      <c r="J949" s="129"/>
      <c r="K949" s="129"/>
      <c r="L949" s="129"/>
    </row>
    <row r="950" spans="1:12" x14ac:dyDescent="0.25">
      <c r="A950" s="129"/>
      <c r="H950" s="129"/>
      <c r="I950" s="129"/>
      <c r="J950" s="129"/>
      <c r="K950" s="129"/>
      <c r="L950" s="129"/>
    </row>
    <row r="951" spans="1:12" x14ac:dyDescent="0.25">
      <c r="A951" s="129"/>
      <c r="H951" s="129"/>
      <c r="I951" s="129"/>
      <c r="J951" s="129"/>
      <c r="K951" s="129"/>
      <c r="L951" s="129"/>
    </row>
    <row r="952" spans="1:12" x14ac:dyDescent="0.25">
      <c r="A952" s="129"/>
      <c r="H952" s="129"/>
      <c r="I952" s="129"/>
      <c r="J952" s="129"/>
      <c r="K952" s="129"/>
      <c r="L952" s="129"/>
    </row>
    <row r="953" spans="1:12" x14ac:dyDescent="0.25">
      <c r="A953" s="129"/>
      <c r="H953" s="129"/>
      <c r="I953" s="129"/>
      <c r="J953" s="129"/>
      <c r="K953" s="129"/>
      <c r="L953" s="129"/>
    </row>
    <row r="954" spans="1:12" x14ac:dyDescent="0.25">
      <c r="A954" s="129"/>
      <c r="H954" s="129"/>
      <c r="I954" s="129"/>
      <c r="J954" s="129"/>
      <c r="K954" s="129"/>
      <c r="L954" s="129"/>
    </row>
    <row r="955" spans="1:12" x14ac:dyDescent="0.25">
      <c r="A955" s="129"/>
      <c r="H955" s="129"/>
      <c r="I955" s="129"/>
      <c r="J955" s="129"/>
      <c r="K955" s="129"/>
      <c r="L955" s="129"/>
    </row>
    <row r="956" spans="1:12" x14ac:dyDescent="0.25">
      <c r="A956" s="129"/>
      <c r="H956" s="129"/>
      <c r="I956" s="129"/>
      <c r="J956" s="129"/>
      <c r="K956" s="129"/>
      <c r="L956" s="129"/>
    </row>
    <row r="957" spans="1:12" x14ac:dyDescent="0.25">
      <c r="A957" s="129"/>
      <c r="H957" s="129"/>
      <c r="I957" s="129"/>
      <c r="J957" s="129"/>
      <c r="K957" s="129"/>
      <c r="L957" s="129"/>
    </row>
    <row r="958" spans="1:12" x14ac:dyDescent="0.25">
      <c r="A958" s="129"/>
      <c r="H958" s="129"/>
      <c r="I958" s="129"/>
      <c r="J958" s="129"/>
      <c r="K958" s="129"/>
      <c r="L958" s="129"/>
    </row>
    <row r="959" spans="1:12" x14ac:dyDescent="0.25">
      <c r="A959" s="129"/>
      <c r="H959" s="129"/>
      <c r="I959" s="129"/>
      <c r="J959" s="129"/>
      <c r="K959" s="129"/>
      <c r="L959" s="129"/>
    </row>
    <row r="960" spans="1:12" x14ac:dyDescent="0.25">
      <c r="A960" s="129"/>
      <c r="H960" s="129"/>
      <c r="I960" s="129"/>
      <c r="J960" s="129"/>
      <c r="K960" s="129"/>
      <c r="L960" s="129"/>
    </row>
    <row r="961" spans="1:12" x14ac:dyDescent="0.25">
      <c r="A961" s="129"/>
      <c r="H961" s="129"/>
      <c r="I961" s="129"/>
      <c r="J961" s="129"/>
      <c r="K961" s="129"/>
      <c r="L961" s="129"/>
    </row>
    <row r="962" spans="1:12" x14ac:dyDescent="0.25">
      <c r="A962" s="129"/>
      <c r="H962" s="129"/>
      <c r="I962" s="129"/>
      <c r="J962" s="129"/>
      <c r="K962" s="129"/>
      <c r="L962" s="129"/>
    </row>
    <row r="963" spans="1:12" x14ac:dyDescent="0.25">
      <c r="A963" s="129"/>
      <c r="H963" s="129"/>
      <c r="I963" s="129"/>
      <c r="J963" s="129"/>
      <c r="K963" s="129"/>
      <c r="L963" s="129"/>
    </row>
    <row r="964" spans="1:12" x14ac:dyDescent="0.25">
      <c r="A964" s="129"/>
      <c r="H964" s="129"/>
      <c r="I964" s="129"/>
      <c r="J964" s="129"/>
      <c r="K964" s="129"/>
      <c r="L964" s="129"/>
    </row>
    <row r="965" spans="1:12" x14ac:dyDescent="0.25">
      <c r="A965" s="129"/>
      <c r="H965" s="129"/>
      <c r="I965" s="129"/>
      <c r="J965" s="129"/>
      <c r="K965" s="129"/>
      <c r="L965" s="129"/>
    </row>
    <row r="966" spans="1:12" x14ac:dyDescent="0.25">
      <c r="A966" s="129"/>
      <c r="H966" s="129"/>
      <c r="I966" s="129"/>
      <c r="J966" s="129"/>
      <c r="K966" s="129"/>
      <c r="L966" s="129"/>
    </row>
    <row r="967" spans="1:12" x14ac:dyDescent="0.25">
      <c r="A967" s="129"/>
      <c r="H967" s="129"/>
      <c r="I967" s="129"/>
      <c r="J967" s="129"/>
      <c r="K967" s="129"/>
      <c r="L967" s="129"/>
    </row>
    <row r="968" spans="1:12" x14ac:dyDescent="0.25">
      <c r="A968" s="129"/>
      <c r="H968" s="129"/>
      <c r="I968" s="129"/>
      <c r="J968" s="129"/>
      <c r="K968" s="129"/>
      <c r="L968" s="129"/>
    </row>
    <row r="969" spans="1:12" x14ac:dyDescent="0.25">
      <c r="A969" s="129"/>
      <c r="H969" s="129"/>
      <c r="I969" s="129"/>
      <c r="J969" s="129"/>
      <c r="K969" s="129"/>
      <c r="L969" s="129"/>
    </row>
    <row r="970" spans="1:12" x14ac:dyDescent="0.25">
      <c r="A970" s="129"/>
      <c r="H970" s="129"/>
      <c r="I970" s="129"/>
      <c r="J970" s="129"/>
      <c r="K970" s="129"/>
      <c r="L970" s="129"/>
    </row>
    <row r="971" spans="1:12" x14ac:dyDescent="0.25">
      <c r="A971" s="129"/>
      <c r="H971" s="129"/>
      <c r="I971" s="129"/>
      <c r="J971" s="129"/>
      <c r="K971" s="129"/>
      <c r="L971" s="129"/>
    </row>
    <row r="972" spans="1:12" x14ac:dyDescent="0.25">
      <c r="A972" s="129"/>
      <c r="H972" s="129"/>
      <c r="I972" s="129"/>
      <c r="J972" s="129"/>
      <c r="K972" s="129"/>
      <c r="L972" s="129"/>
    </row>
    <row r="973" spans="1:12" x14ac:dyDescent="0.25">
      <c r="A973" s="129"/>
      <c r="H973" s="129"/>
      <c r="I973" s="129"/>
      <c r="J973" s="129"/>
      <c r="K973" s="129"/>
      <c r="L973" s="129"/>
    </row>
    <row r="974" spans="1:12" x14ac:dyDescent="0.25">
      <c r="A974" s="129"/>
      <c r="H974" s="129"/>
      <c r="I974" s="129"/>
      <c r="J974" s="129"/>
      <c r="K974" s="129"/>
      <c r="L974" s="129"/>
    </row>
    <row r="975" spans="1:12" x14ac:dyDescent="0.25">
      <c r="A975" s="129"/>
      <c r="H975" s="129"/>
      <c r="I975" s="129"/>
      <c r="J975" s="129"/>
      <c r="K975" s="129"/>
      <c r="L975" s="129"/>
    </row>
    <row r="976" spans="1:12" x14ac:dyDescent="0.25">
      <c r="A976" s="129"/>
      <c r="H976" s="129"/>
      <c r="I976" s="129"/>
      <c r="J976" s="129"/>
      <c r="K976" s="129"/>
      <c r="L976" s="129"/>
    </row>
    <row r="977" spans="1:12" x14ac:dyDescent="0.25">
      <c r="A977" s="129"/>
      <c r="H977" s="129"/>
      <c r="I977" s="129"/>
      <c r="J977" s="129"/>
      <c r="K977" s="129"/>
      <c r="L977" s="129"/>
    </row>
    <row r="978" spans="1:12" x14ac:dyDescent="0.25">
      <c r="A978" s="129"/>
      <c r="H978" s="129"/>
      <c r="I978" s="129"/>
      <c r="J978" s="129"/>
      <c r="K978" s="129"/>
      <c r="L978" s="129"/>
    </row>
    <row r="979" spans="1:12" x14ac:dyDescent="0.25">
      <c r="A979" s="129"/>
      <c r="H979" s="129"/>
      <c r="I979" s="129"/>
      <c r="J979" s="129"/>
      <c r="K979" s="129"/>
      <c r="L979" s="129"/>
    </row>
    <row r="980" spans="1:12" x14ac:dyDescent="0.25">
      <c r="A980" s="129"/>
      <c r="H980" s="129"/>
      <c r="I980" s="129"/>
      <c r="J980" s="129"/>
      <c r="K980" s="129"/>
      <c r="L980" s="129"/>
    </row>
    <row r="981" spans="1:12" x14ac:dyDescent="0.25">
      <c r="A981" s="129"/>
      <c r="H981" s="129"/>
      <c r="I981" s="129"/>
      <c r="J981" s="129"/>
      <c r="K981" s="129"/>
      <c r="L981" s="129"/>
    </row>
    <row r="982" spans="1:12" x14ac:dyDescent="0.25">
      <c r="A982" s="129"/>
      <c r="H982" s="129"/>
      <c r="I982" s="129"/>
      <c r="J982" s="129"/>
      <c r="K982" s="129"/>
      <c r="L982" s="129"/>
    </row>
    <row r="983" spans="1:12" x14ac:dyDescent="0.25">
      <c r="A983" s="129"/>
      <c r="H983" s="129"/>
      <c r="I983" s="129"/>
      <c r="J983" s="129"/>
      <c r="K983" s="129"/>
      <c r="L983" s="129"/>
    </row>
    <row r="984" spans="1:12" x14ac:dyDescent="0.25">
      <c r="A984" s="129"/>
      <c r="H984" s="129"/>
      <c r="I984" s="129"/>
      <c r="J984" s="129"/>
      <c r="K984" s="129"/>
      <c r="L984" s="129"/>
    </row>
    <row r="985" spans="1:12" x14ac:dyDescent="0.25">
      <c r="A985" s="129"/>
      <c r="H985" s="129"/>
      <c r="I985" s="129"/>
      <c r="J985" s="129"/>
      <c r="K985" s="129"/>
      <c r="L985" s="129"/>
    </row>
    <row r="986" spans="1:12" x14ac:dyDescent="0.25">
      <c r="A986" s="129"/>
      <c r="H986" s="129"/>
      <c r="I986" s="129"/>
      <c r="J986" s="129"/>
      <c r="K986" s="129"/>
      <c r="L986" s="129"/>
    </row>
    <row r="987" spans="1:12" x14ac:dyDescent="0.25">
      <c r="A987" s="129"/>
      <c r="H987" s="129"/>
      <c r="I987" s="129"/>
      <c r="J987" s="129"/>
      <c r="K987" s="129"/>
      <c r="L987" s="129"/>
    </row>
    <row r="988" spans="1:12" x14ac:dyDescent="0.25">
      <c r="A988" s="129"/>
      <c r="H988" s="129"/>
      <c r="I988" s="129"/>
      <c r="J988" s="129"/>
      <c r="K988" s="129"/>
      <c r="L988" s="129"/>
    </row>
    <row r="989" spans="1:12" x14ac:dyDescent="0.25">
      <c r="A989" s="129"/>
      <c r="H989" s="129"/>
      <c r="I989" s="129"/>
      <c r="J989" s="129"/>
      <c r="K989" s="129"/>
      <c r="L989" s="129"/>
    </row>
    <row r="990" spans="1:12" x14ac:dyDescent="0.25">
      <c r="A990" s="129"/>
      <c r="H990" s="129"/>
      <c r="I990" s="129"/>
      <c r="J990" s="129"/>
      <c r="K990" s="129"/>
      <c r="L990" s="129"/>
    </row>
    <row r="991" spans="1:12" x14ac:dyDescent="0.25">
      <c r="A991" s="129"/>
      <c r="H991" s="129"/>
      <c r="I991" s="129"/>
      <c r="J991" s="129"/>
      <c r="K991" s="129"/>
      <c r="L991" s="129"/>
    </row>
    <row r="992" spans="1:12" x14ac:dyDescent="0.25">
      <c r="A992" s="129"/>
      <c r="H992" s="129"/>
      <c r="I992" s="129"/>
      <c r="J992" s="129"/>
      <c r="K992" s="129"/>
      <c r="L992" s="129"/>
    </row>
    <row r="993" spans="1:12" x14ac:dyDescent="0.25">
      <c r="A993" s="129"/>
      <c r="H993" s="129"/>
      <c r="I993" s="129"/>
      <c r="J993" s="129"/>
      <c r="K993" s="129"/>
      <c r="L993" s="129"/>
    </row>
    <row r="994" spans="1:12" x14ac:dyDescent="0.25">
      <c r="A994" s="129"/>
      <c r="H994" s="129"/>
      <c r="I994" s="129"/>
      <c r="J994" s="129"/>
      <c r="K994" s="129"/>
      <c r="L994" s="129"/>
    </row>
    <row r="995" spans="1:12" x14ac:dyDescent="0.25">
      <c r="A995" s="129"/>
      <c r="H995" s="129"/>
      <c r="I995" s="129"/>
      <c r="J995" s="129"/>
      <c r="K995" s="129"/>
      <c r="L995" s="129"/>
    </row>
    <row r="996" spans="1:12" x14ac:dyDescent="0.25">
      <c r="A996" s="129"/>
      <c r="H996" s="129"/>
      <c r="I996" s="129"/>
      <c r="J996" s="129"/>
      <c r="K996" s="129"/>
      <c r="L996" s="129"/>
    </row>
    <row r="997" spans="1:12" x14ac:dyDescent="0.25">
      <c r="A997" s="129"/>
      <c r="H997" s="129"/>
      <c r="I997" s="129"/>
      <c r="J997" s="129"/>
      <c r="K997" s="129"/>
      <c r="L997" s="129"/>
    </row>
    <row r="998" spans="1:12" x14ac:dyDescent="0.25">
      <c r="A998" s="129"/>
      <c r="H998" s="129"/>
      <c r="I998" s="129"/>
      <c r="J998" s="129"/>
      <c r="K998" s="129"/>
      <c r="L998" s="129"/>
    </row>
    <row r="999" spans="1:12" x14ac:dyDescent="0.25">
      <c r="A999" s="129"/>
      <c r="H999" s="129"/>
      <c r="I999" s="129"/>
      <c r="J999" s="129"/>
      <c r="K999" s="129"/>
      <c r="L999" s="129"/>
    </row>
    <row r="1000" spans="1:12" x14ac:dyDescent="0.25">
      <c r="A1000" s="129"/>
      <c r="H1000" s="129"/>
      <c r="I1000" s="129"/>
      <c r="J1000" s="129"/>
      <c r="K1000" s="129"/>
      <c r="L1000" s="129"/>
    </row>
    <row r="1001" spans="1:12" x14ac:dyDescent="0.25">
      <c r="A1001" s="129"/>
      <c r="H1001" s="129"/>
      <c r="I1001" s="129"/>
      <c r="J1001" s="129"/>
      <c r="K1001" s="129"/>
      <c r="L1001" s="129"/>
    </row>
  </sheetData>
  <mergeCells count="168">
    <mergeCell ref="A22:C22"/>
    <mergeCell ref="A20:C20"/>
    <mergeCell ref="A21:C21"/>
    <mergeCell ref="A23:C23"/>
    <mergeCell ref="A17:C17"/>
    <mergeCell ref="A18:C18"/>
    <mergeCell ref="F20:G20"/>
    <mergeCell ref="F21:G21"/>
    <mergeCell ref="F22:G22"/>
    <mergeCell ref="F17:G17"/>
    <mergeCell ref="F18:G18"/>
    <mergeCell ref="D32:E32"/>
    <mergeCell ref="F41:G41"/>
    <mergeCell ref="A9:B9"/>
    <mergeCell ref="A3:K3"/>
    <mergeCell ref="A6:B6"/>
    <mergeCell ref="B4:K4"/>
    <mergeCell ref="B5:H5"/>
    <mergeCell ref="J5:K5"/>
    <mergeCell ref="C6:K6"/>
    <mergeCell ref="H10:H11"/>
    <mergeCell ref="I10:I11"/>
    <mergeCell ref="J10:J11"/>
    <mergeCell ref="K10:K11"/>
    <mergeCell ref="J9:K9"/>
    <mergeCell ref="G9:I9"/>
    <mergeCell ref="G7:I8"/>
    <mergeCell ref="J7:K8"/>
    <mergeCell ref="A7:B8"/>
    <mergeCell ref="C9:F9"/>
    <mergeCell ref="C7:F8"/>
    <mergeCell ref="F13:G13"/>
    <mergeCell ref="A12:G12"/>
    <mergeCell ref="A16:G16"/>
    <mergeCell ref="A19:G19"/>
    <mergeCell ref="D26:E26"/>
    <mergeCell ref="A30:C30"/>
    <mergeCell ref="A31:C31"/>
    <mergeCell ref="F31:G31"/>
    <mergeCell ref="F30:G30"/>
    <mergeCell ref="F27:G27"/>
    <mergeCell ref="F26:G26"/>
    <mergeCell ref="D30:E30"/>
    <mergeCell ref="A29:C29"/>
    <mergeCell ref="A28:C28"/>
    <mergeCell ref="D31:E31"/>
    <mergeCell ref="A26:C26"/>
    <mergeCell ref="A27:C27"/>
    <mergeCell ref="B63:J63"/>
    <mergeCell ref="D37:E37"/>
    <mergeCell ref="D39:E39"/>
    <mergeCell ref="D36:E36"/>
    <mergeCell ref="D43:E43"/>
    <mergeCell ref="H54:I54"/>
    <mergeCell ref="H55:I55"/>
    <mergeCell ref="H56:I56"/>
    <mergeCell ref="H57:I57"/>
    <mergeCell ref="H51:I51"/>
    <mergeCell ref="H52:I52"/>
    <mergeCell ref="A57:C57"/>
    <mergeCell ref="A54:C54"/>
    <mergeCell ref="A58:H58"/>
    <mergeCell ref="I58:J58"/>
    <mergeCell ref="A55:C55"/>
    <mergeCell ref="D40:E40"/>
    <mergeCell ref="F40:G40"/>
    <mergeCell ref="A40:C40"/>
    <mergeCell ref="D55:E55"/>
    <mergeCell ref="D57:E57"/>
    <mergeCell ref="F55:G55"/>
    <mergeCell ref="D54:E54"/>
    <mergeCell ref="F54:G54"/>
    <mergeCell ref="B60:J60"/>
    <mergeCell ref="B61:J61"/>
    <mergeCell ref="B62:J62"/>
    <mergeCell ref="F46:G46"/>
    <mergeCell ref="F47:G47"/>
    <mergeCell ref="A52:C52"/>
    <mergeCell ref="A50:J50"/>
    <mergeCell ref="A51:C51"/>
    <mergeCell ref="F56:G56"/>
    <mergeCell ref="D56:E56"/>
    <mergeCell ref="A56:C56"/>
    <mergeCell ref="A46:C46"/>
    <mergeCell ref="A48:C48"/>
    <mergeCell ref="A47:C47"/>
    <mergeCell ref="A49:C49"/>
    <mergeCell ref="D46:E46"/>
    <mergeCell ref="D47:E47"/>
    <mergeCell ref="D48:E48"/>
    <mergeCell ref="F48:G48"/>
    <mergeCell ref="D49:E49"/>
    <mergeCell ref="F49:G49"/>
    <mergeCell ref="D51:E51"/>
    <mergeCell ref="F57:G57"/>
    <mergeCell ref="F52:G52"/>
    <mergeCell ref="B1:K1"/>
    <mergeCell ref="F14:G14"/>
    <mergeCell ref="D25:E25"/>
    <mergeCell ref="D14:E14"/>
    <mergeCell ref="A14:C14"/>
    <mergeCell ref="D23:E23"/>
    <mergeCell ref="D24:E24"/>
    <mergeCell ref="F15:G15"/>
    <mergeCell ref="D17:E17"/>
    <mergeCell ref="D15:E15"/>
    <mergeCell ref="D13:E13"/>
    <mergeCell ref="D10:G10"/>
    <mergeCell ref="D18:E18"/>
    <mergeCell ref="D22:E22"/>
    <mergeCell ref="D20:E20"/>
    <mergeCell ref="D21:E21"/>
    <mergeCell ref="B2:K2"/>
    <mergeCell ref="A1:A2"/>
    <mergeCell ref="A15:C15"/>
    <mergeCell ref="A13:C13"/>
    <mergeCell ref="A10:C11"/>
    <mergeCell ref="D11:E11"/>
    <mergeCell ref="F11:G11"/>
    <mergeCell ref="F23:G23"/>
    <mergeCell ref="F24:G24"/>
    <mergeCell ref="F25:G25"/>
    <mergeCell ref="A24:C24"/>
    <mergeCell ref="A25:C25"/>
    <mergeCell ref="A53:C53"/>
    <mergeCell ref="D53:E53"/>
    <mergeCell ref="F53:G53"/>
    <mergeCell ref="D52:E52"/>
    <mergeCell ref="D38:E38"/>
    <mergeCell ref="F36:G36"/>
    <mergeCell ref="F43:G43"/>
    <mergeCell ref="F39:G39"/>
    <mergeCell ref="D45:E45"/>
    <mergeCell ref="F45:G45"/>
    <mergeCell ref="D42:E42"/>
    <mergeCell ref="D41:E41"/>
    <mergeCell ref="F38:G38"/>
    <mergeCell ref="F51:G51"/>
    <mergeCell ref="A35:C35"/>
    <mergeCell ref="D29:E29"/>
    <mergeCell ref="F29:G29"/>
    <mergeCell ref="F28:G28"/>
    <mergeCell ref="D27:E27"/>
    <mergeCell ref="D28:E28"/>
    <mergeCell ref="H53:I53"/>
    <mergeCell ref="F33:G33"/>
    <mergeCell ref="F32:G32"/>
    <mergeCell ref="F34:G34"/>
    <mergeCell ref="A33:C33"/>
    <mergeCell ref="A34:C34"/>
    <mergeCell ref="A32:C32"/>
    <mergeCell ref="A36:C36"/>
    <mergeCell ref="A37:C37"/>
    <mergeCell ref="F37:G37"/>
    <mergeCell ref="A38:C38"/>
    <mergeCell ref="A39:C39"/>
    <mergeCell ref="A45:C45"/>
    <mergeCell ref="A41:C41"/>
    <mergeCell ref="A44:C44"/>
    <mergeCell ref="A42:C42"/>
    <mergeCell ref="A43:C43"/>
    <mergeCell ref="D44:E44"/>
    <mergeCell ref="F44:G44"/>
    <mergeCell ref="F42:G42"/>
    <mergeCell ref="F35:G35"/>
    <mergeCell ref="D35:E35"/>
    <mergeCell ref="D33:E33"/>
    <mergeCell ref="D34:E34"/>
  </mergeCells>
  <dataValidations count="1">
    <dataValidation type="list" allowBlank="1" showInputMessage="1" showErrorMessage="1" prompt=" - Elegir un objetivo estratégico de la lista" sqref="C6">
      <formula1>$A$69:$A$76</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A1:L997"/>
  <sheetViews>
    <sheetView topLeftCell="A4" workbookViewId="0">
      <selection activeCell="G9" sqref="G9:I9"/>
    </sheetView>
  </sheetViews>
  <sheetFormatPr baseColWidth="10" defaultColWidth="15.140625" defaultRowHeight="15" customHeight="1" x14ac:dyDescent="0.25"/>
  <cols>
    <col min="1" max="1" width="14.85546875" customWidth="1"/>
    <col min="2" max="7" width="8.7109375" customWidth="1"/>
    <col min="8" max="8" width="13.28515625" customWidth="1"/>
    <col min="9" max="9" width="16.5703125" customWidth="1"/>
    <col min="10" max="10" width="15.5703125" customWidth="1"/>
    <col min="11" max="11" width="26.5703125" customWidth="1"/>
    <col min="12" max="12" width="18" customWidth="1"/>
    <col min="13" max="26" width="8.7109375" customWidth="1"/>
  </cols>
  <sheetData>
    <row r="1" spans="1:12" ht="65.25" customHeight="1" x14ac:dyDescent="0.25">
      <c r="A1" s="234"/>
      <c r="B1" s="231" t="s">
        <v>422</v>
      </c>
      <c r="C1" s="180"/>
      <c r="D1" s="180"/>
      <c r="E1" s="180"/>
      <c r="F1" s="180"/>
      <c r="G1" s="180"/>
      <c r="H1" s="180"/>
      <c r="I1" s="180"/>
      <c r="J1" s="180"/>
      <c r="K1" s="181"/>
      <c r="L1" s="128" t="s">
        <v>423</v>
      </c>
    </row>
    <row r="2" spans="1:12" ht="48.75" customHeight="1" x14ac:dyDescent="0.25">
      <c r="A2" s="212"/>
      <c r="B2" s="232" t="s">
        <v>229</v>
      </c>
      <c r="C2" s="180"/>
      <c r="D2" s="180"/>
      <c r="E2" s="180"/>
      <c r="F2" s="180"/>
      <c r="G2" s="180"/>
      <c r="H2" s="180"/>
      <c r="I2" s="180"/>
      <c r="J2" s="180"/>
      <c r="K2" s="181"/>
      <c r="L2" s="129"/>
    </row>
    <row r="3" spans="1:12" ht="18.75" customHeight="1" x14ac:dyDescent="0.25">
      <c r="A3" s="219" t="s">
        <v>424</v>
      </c>
      <c r="B3" s="180"/>
      <c r="C3" s="180"/>
      <c r="D3" s="180"/>
      <c r="E3" s="180"/>
      <c r="F3" s="180"/>
      <c r="G3" s="180"/>
      <c r="H3" s="180"/>
      <c r="I3" s="180"/>
      <c r="J3" s="180"/>
      <c r="K3" s="181"/>
      <c r="L3" s="129"/>
    </row>
    <row r="4" spans="1:12" ht="15.75" customHeight="1" x14ac:dyDescent="0.25">
      <c r="A4" s="130" t="s">
        <v>2</v>
      </c>
      <c r="B4" s="233"/>
      <c r="C4" s="180"/>
      <c r="D4" s="180"/>
      <c r="E4" s="180"/>
      <c r="F4" s="180"/>
      <c r="G4" s="180"/>
      <c r="H4" s="180"/>
      <c r="I4" s="180"/>
      <c r="J4" s="180"/>
      <c r="K4" s="181"/>
      <c r="L4" s="129"/>
    </row>
    <row r="5" spans="1:12" ht="25.5" customHeight="1" x14ac:dyDescent="0.25">
      <c r="A5" s="130" t="s">
        <v>425</v>
      </c>
      <c r="B5" s="233"/>
      <c r="C5" s="180"/>
      <c r="D5" s="180"/>
      <c r="E5" s="180"/>
      <c r="F5" s="180"/>
      <c r="G5" s="180"/>
      <c r="H5" s="181"/>
      <c r="I5" s="131" t="s">
        <v>426</v>
      </c>
      <c r="J5" s="233"/>
      <c r="K5" s="181"/>
      <c r="L5" s="129"/>
    </row>
    <row r="6" spans="1:12" ht="38.25" customHeight="1" x14ac:dyDescent="0.25">
      <c r="A6" s="236" t="s">
        <v>427</v>
      </c>
      <c r="B6" s="181"/>
      <c r="C6" s="233" t="s">
        <v>481</v>
      </c>
      <c r="D6" s="180"/>
      <c r="E6" s="180"/>
      <c r="F6" s="180"/>
      <c r="G6" s="180"/>
      <c r="H6" s="180"/>
      <c r="I6" s="180"/>
      <c r="J6" s="180"/>
      <c r="K6" s="181"/>
      <c r="L6" s="129"/>
    </row>
    <row r="7" spans="1:12" ht="32.25" customHeight="1" x14ac:dyDescent="0.25">
      <c r="A7" s="237" t="s">
        <v>429</v>
      </c>
      <c r="B7" s="203"/>
      <c r="C7" s="239" t="s">
        <v>430</v>
      </c>
      <c r="D7" s="183"/>
      <c r="E7" s="183"/>
      <c r="F7" s="206"/>
      <c r="G7" s="237" t="s">
        <v>431</v>
      </c>
      <c r="H7" s="202"/>
      <c r="I7" s="203"/>
      <c r="J7" s="237" t="s">
        <v>432</v>
      </c>
      <c r="K7" s="203"/>
      <c r="L7" s="129"/>
    </row>
    <row r="8" spans="1:12" ht="44.25" customHeight="1" x14ac:dyDescent="0.25">
      <c r="A8" s="207"/>
      <c r="B8" s="209"/>
      <c r="C8" s="207"/>
      <c r="D8" s="208"/>
      <c r="E8" s="208"/>
      <c r="F8" s="209"/>
      <c r="G8" s="207"/>
      <c r="H8" s="208"/>
      <c r="I8" s="209"/>
      <c r="J8" s="207"/>
      <c r="K8" s="209"/>
      <c r="L8" s="129"/>
    </row>
    <row r="9" spans="1:12" ht="72.75" customHeight="1" x14ac:dyDescent="0.25">
      <c r="A9" s="233" t="s">
        <v>559</v>
      </c>
      <c r="B9" s="181"/>
      <c r="C9" s="280" t="s">
        <v>649</v>
      </c>
      <c r="D9" s="254"/>
      <c r="E9" s="254"/>
      <c r="F9" s="252"/>
      <c r="G9" s="251" t="s">
        <v>650</v>
      </c>
      <c r="H9" s="254"/>
      <c r="I9" s="252"/>
      <c r="J9" s="251" t="s">
        <v>651</v>
      </c>
      <c r="K9" s="252"/>
      <c r="L9" s="129"/>
    </row>
    <row r="10" spans="1:12" ht="21" customHeight="1" x14ac:dyDescent="0.25">
      <c r="A10" s="237" t="s">
        <v>435</v>
      </c>
      <c r="B10" s="202"/>
      <c r="C10" s="203"/>
      <c r="D10" s="226" t="s">
        <v>3</v>
      </c>
      <c r="E10" s="180"/>
      <c r="F10" s="180"/>
      <c r="G10" s="181"/>
      <c r="H10" s="225" t="s">
        <v>436</v>
      </c>
      <c r="I10" s="225" t="s">
        <v>437</v>
      </c>
      <c r="J10" s="225" t="s">
        <v>438</v>
      </c>
      <c r="K10" s="225" t="s">
        <v>439</v>
      </c>
      <c r="L10" s="129"/>
    </row>
    <row r="11" spans="1:12" ht="27.75" customHeight="1" x14ac:dyDescent="0.25">
      <c r="A11" s="207"/>
      <c r="B11" s="208"/>
      <c r="C11" s="209"/>
      <c r="D11" s="226" t="s">
        <v>440</v>
      </c>
      <c r="E11" s="181"/>
      <c r="F11" s="226" t="s">
        <v>441</v>
      </c>
      <c r="G11" s="181"/>
      <c r="H11" s="212"/>
      <c r="I11" s="212"/>
      <c r="J11" s="212"/>
      <c r="K11" s="212"/>
      <c r="L11" s="129"/>
    </row>
    <row r="12" spans="1:12" ht="94.5" customHeight="1" x14ac:dyDescent="0.25">
      <c r="A12" s="242" t="s">
        <v>560</v>
      </c>
      <c r="B12" s="255"/>
      <c r="C12" s="255"/>
      <c r="D12" s="255"/>
      <c r="E12" s="255"/>
      <c r="F12" s="255"/>
      <c r="G12" s="256"/>
      <c r="H12" s="147">
        <v>0.3</v>
      </c>
      <c r="I12" s="136"/>
      <c r="J12" s="136"/>
      <c r="K12" s="137" t="s">
        <v>443</v>
      </c>
      <c r="L12" s="129"/>
    </row>
    <row r="13" spans="1:12" ht="54.75" customHeight="1" x14ac:dyDescent="0.25">
      <c r="A13" s="257" t="s">
        <v>561</v>
      </c>
      <c r="B13" s="180"/>
      <c r="C13" s="181"/>
      <c r="D13" s="238" t="s">
        <v>562</v>
      </c>
      <c r="E13" s="275"/>
      <c r="F13" s="235" t="s">
        <v>563</v>
      </c>
      <c r="G13" s="181"/>
      <c r="H13" s="148">
        <v>0.16666666666666669</v>
      </c>
      <c r="I13" s="136">
        <v>42415</v>
      </c>
      <c r="J13" s="136">
        <v>42673</v>
      </c>
      <c r="K13" s="137" t="s">
        <v>564</v>
      </c>
      <c r="L13" s="129"/>
    </row>
    <row r="14" spans="1:12" ht="70.5" customHeight="1" x14ac:dyDescent="0.25">
      <c r="A14" s="257" t="s">
        <v>623</v>
      </c>
      <c r="B14" s="180"/>
      <c r="C14" s="181"/>
      <c r="D14" s="238" t="s">
        <v>565</v>
      </c>
      <c r="E14" s="275"/>
      <c r="F14" s="238" t="s">
        <v>624</v>
      </c>
      <c r="G14" s="181"/>
      <c r="H14" s="148">
        <v>0.16666666666666669</v>
      </c>
      <c r="I14" s="136">
        <v>42430</v>
      </c>
      <c r="J14" s="136">
        <v>43069</v>
      </c>
      <c r="K14" s="137"/>
      <c r="L14" s="129"/>
    </row>
    <row r="15" spans="1:12" ht="60.75" customHeight="1" x14ac:dyDescent="0.25">
      <c r="A15" s="240" t="s">
        <v>566</v>
      </c>
      <c r="B15" s="180"/>
      <c r="C15" s="181"/>
      <c r="D15" s="238" t="s">
        <v>567</v>
      </c>
      <c r="E15" s="275"/>
      <c r="F15" s="235" t="s">
        <v>568</v>
      </c>
      <c r="G15" s="181"/>
      <c r="H15" s="148">
        <v>0.16666666666666669</v>
      </c>
      <c r="I15" s="136">
        <v>42475</v>
      </c>
      <c r="J15" s="136">
        <v>42855</v>
      </c>
      <c r="K15" s="137"/>
      <c r="L15" s="129"/>
    </row>
    <row r="16" spans="1:12" ht="48.75" customHeight="1" x14ac:dyDescent="0.25">
      <c r="A16" s="257" t="s">
        <v>625</v>
      </c>
      <c r="B16" s="180"/>
      <c r="C16" s="181"/>
      <c r="D16" s="238" t="s">
        <v>569</v>
      </c>
      <c r="E16" s="275"/>
      <c r="F16" s="235" t="s">
        <v>570</v>
      </c>
      <c r="G16" s="181"/>
      <c r="H16" s="148">
        <v>0.16666666666666669</v>
      </c>
      <c r="I16" s="136">
        <v>42415</v>
      </c>
      <c r="J16" s="136">
        <v>42709</v>
      </c>
      <c r="K16" s="137"/>
      <c r="L16" s="129"/>
    </row>
    <row r="17" spans="1:12" ht="72.75" customHeight="1" x14ac:dyDescent="0.25">
      <c r="A17" s="257" t="s">
        <v>626</v>
      </c>
      <c r="B17" s="180"/>
      <c r="C17" s="181"/>
      <c r="D17" s="238" t="s">
        <v>621</v>
      </c>
      <c r="E17" s="275"/>
      <c r="F17" s="132"/>
      <c r="G17" s="133"/>
      <c r="H17" s="148">
        <v>0.16666666666666669</v>
      </c>
      <c r="I17" s="136">
        <v>42387</v>
      </c>
      <c r="J17" s="136">
        <v>43084</v>
      </c>
      <c r="K17" s="137" t="s">
        <v>571</v>
      </c>
      <c r="L17" s="129"/>
    </row>
    <row r="18" spans="1:12" ht="65.25" customHeight="1" x14ac:dyDescent="0.25">
      <c r="A18" s="257" t="s">
        <v>627</v>
      </c>
      <c r="B18" s="180"/>
      <c r="C18" s="181"/>
      <c r="D18" s="238" t="s">
        <v>622</v>
      </c>
      <c r="E18" s="275"/>
      <c r="F18" s="132"/>
      <c r="G18" s="133"/>
      <c r="H18" s="148">
        <v>0.16666666666666669</v>
      </c>
      <c r="I18" s="136">
        <v>42387</v>
      </c>
      <c r="J18" s="136">
        <v>43084</v>
      </c>
      <c r="K18" s="154" t="s">
        <v>638</v>
      </c>
      <c r="L18" s="129"/>
    </row>
    <row r="19" spans="1:12" ht="57" customHeight="1" x14ac:dyDescent="0.25">
      <c r="A19" s="242" t="s">
        <v>572</v>
      </c>
      <c r="B19" s="255"/>
      <c r="C19" s="255"/>
      <c r="D19" s="255"/>
      <c r="E19" s="255"/>
      <c r="F19" s="255"/>
      <c r="G19" s="256"/>
      <c r="H19" s="147">
        <v>0.2</v>
      </c>
      <c r="I19" s="136"/>
      <c r="J19" s="136"/>
      <c r="K19" s="137"/>
      <c r="L19" s="129"/>
    </row>
    <row r="20" spans="1:12" ht="58.5" customHeight="1" x14ac:dyDescent="0.25">
      <c r="A20" s="272" t="s">
        <v>573</v>
      </c>
      <c r="B20" s="273"/>
      <c r="C20" s="274"/>
      <c r="D20" s="238" t="s">
        <v>574</v>
      </c>
      <c r="E20" s="181"/>
      <c r="F20" s="235" t="s">
        <v>529</v>
      </c>
      <c r="G20" s="181"/>
      <c r="H20" s="148">
        <v>0.25</v>
      </c>
      <c r="I20" s="136">
        <v>42430</v>
      </c>
      <c r="J20" s="136">
        <v>43074</v>
      </c>
      <c r="K20" s="137"/>
      <c r="L20" s="129"/>
    </row>
    <row r="21" spans="1:12" ht="79.5" customHeight="1" x14ac:dyDescent="0.25">
      <c r="A21" s="276" t="s">
        <v>628</v>
      </c>
      <c r="B21" s="273"/>
      <c r="C21" s="274"/>
      <c r="D21" s="235" t="s">
        <v>575</v>
      </c>
      <c r="E21" s="181"/>
      <c r="F21" s="235"/>
      <c r="G21" s="181"/>
      <c r="H21" s="148">
        <v>0.25</v>
      </c>
      <c r="I21" s="136">
        <v>42430</v>
      </c>
      <c r="J21" s="136">
        <v>43074</v>
      </c>
      <c r="K21" s="137"/>
      <c r="L21" s="129"/>
    </row>
    <row r="22" spans="1:12" ht="61.5" customHeight="1" x14ac:dyDescent="0.25">
      <c r="A22" s="272" t="s">
        <v>576</v>
      </c>
      <c r="B22" s="273"/>
      <c r="C22" s="274"/>
      <c r="D22" s="238" t="s">
        <v>577</v>
      </c>
      <c r="E22" s="181"/>
      <c r="F22" s="235" t="s">
        <v>578</v>
      </c>
      <c r="G22" s="181"/>
      <c r="H22" s="148">
        <v>0.25</v>
      </c>
      <c r="I22" s="136">
        <v>42415</v>
      </c>
      <c r="J22" s="136">
        <v>43084</v>
      </c>
      <c r="K22" s="137"/>
      <c r="L22" s="129"/>
    </row>
    <row r="23" spans="1:12" ht="61.5" customHeight="1" x14ac:dyDescent="0.25">
      <c r="A23" s="272" t="s">
        <v>579</v>
      </c>
      <c r="B23" s="273"/>
      <c r="C23" s="274"/>
      <c r="D23" s="238" t="s">
        <v>629</v>
      </c>
      <c r="E23" s="181"/>
      <c r="F23" s="235"/>
      <c r="G23" s="181"/>
      <c r="H23" s="148">
        <v>0.25</v>
      </c>
      <c r="I23" s="136">
        <v>42387</v>
      </c>
      <c r="J23" s="136">
        <v>43189</v>
      </c>
      <c r="K23" s="137"/>
      <c r="L23" s="129"/>
    </row>
    <row r="24" spans="1:12" ht="61.5" customHeight="1" x14ac:dyDescent="0.25">
      <c r="A24" s="242" t="s">
        <v>580</v>
      </c>
      <c r="B24" s="255"/>
      <c r="C24" s="255"/>
      <c r="D24" s="255"/>
      <c r="E24" s="255"/>
      <c r="F24" s="255"/>
      <c r="G24" s="256"/>
      <c r="H24" s="157">
        <v>0.3</v>
      </c>
      <c r="I24" s="136"/>
      <c r="J24" s="136"/>
      <c r="K24" s="137"/>
      <c r="L24" s="129"/>
    </row>
    <row r="25" spans="1:12" ht="61.5" customHeight="1" x14ac:dyDescent="0.25">
      <c r="A25" s="277" t="s">
        <v>581</v>
      </c>
      <c r="B25" s="278"/>
      <c r="C25" s="279"/>
      <c r="D25" s="251" t="s">
        <v>582</v>
      </c>
      <c r="E25" s="252"/>
      <c r="F25" s="132"/>
      <c r="G25" s="133"/>
      <c r="H25" s="148">
        <v>0.25</v>
      </c>
      <c r="I25" s="136">
        <v>42415</v>
      </c>
      <c r="J25" s="136">
        <v>43084</v>
      </c>
      <c r="K25" s="137" t="s">
        <v>583</v>
      </c>
      <c r="L25" s="129"/>
    </row>
    <row r="26" spans="1:12" ht="61.5" customHeight="1" x14ac:dyDescent="0.25">
      <c r="A26" s="277" t="s">
        <v>584</v>
      </c>
      <c r="B26" s="278"/>
      <c r="C26" s="279"/>
      <c r="D26" s="251" t="s">
        <v>582</v>
      </c>
      <c r="E26" s="252"/>
      <c r="F26" s="132"/>
      <c r="G26" s="133"/>
      <c r="H26" s="148">
        <v>0.25</v>
      </c>
      <c r="I26" s="136">
        <v>42415</v>
      </c>
      <c r="J26" s="136">
        <v>43084</v>
      </c>
      <c r="K26" s="137" t="s">
        <v>583</v>
      </c>
      <c r="L26" s="129"/>
    </row>
    <row r="27" spans="1:12" ht="61.5" customHeight="1" x14ac:dyDescent="0.25">
      <c r="A27" s="240" t="s">
        <v>585</v>
      </c>
      <c r="B27" s="270"/>
      <c r="C27" s="271"/>
      <c r="D27" s="235" t="s">
        <v>577</v>
      </c>
      <c r="E27" s="181"/>
      <c r="F27" s="132"/>
      <c r="G27" s="133"/>
      <c r="H27" s="148">
        <v>0.25</v>
      </c>
      <c r="I27" s="136">
        <v>42415</v>
      </c>
      <c r="J27" s="136">
        <v>43084</v>
      </c>
      <c r="K27" s="137" t="s">
        <v>583</v>
      </c>
      <c r="L27" s="129"/>
    </row>
    <row r="28" spans="1:12" ht="61.5" customHeight="1" x14ac:dyDescent="0.25">
      <c r="A28" s="240" t="s">
        <v>586</v>
      </c>
      <c r="B28" s="270"/>
      <c r="C28" s="271"/>
      <c r="D28" s="235" t="s">
        <v>587</v>
      </c>
      <c r="E28" s="181"/>
      <c r="F28" s="132"/>
      <c r="G28" s="133"/>
      <c r="H28" s="148">
        <v>0.25</v>
      </c>
      <c r="I28" s="136">
        <v>42415</v>
      </c>
      <c r="J28" s="136">
        <v>43084</v>
      </c>
      <c r="K28" s="137" t="s">
        <v>583</v>
      </c>
      <c r="L28" s="129"/>
    </row>
    <row r="29" spans="1:12" ht="61.5" customHeight="1" x14ac:dyDescent="0.25">
      <c r="A29" s="242" t="s">
        <v>588</v>
      </c>
      <c r="B29" s="255"/>
      <c r="C29" s="255"/>
      <c r="D29" s="255"/>
      <c r="E29" s="255"/>
      <c r="F29" s="255"/>
      <c r="G29" s="256"/>
      <c r="H29" s="157">
        <v>0.2</v>
      </c>
      <c r="I29" s="136"/>
      <c r="J29" s="136"/>
      <c r="K29" s="137"/>
      <c r="L29" s="129"/>
    </row>
    <row r="30" spans="1:12" ht="56.25" customHeight="1" x14ac:dyDescent="0.25">
      <c r="A30" s="257" t="s">
        <v>589</v>
      </c>
      <c r="B30" s="270"/>
      <c r="C30" s="271"/>
      <c r="D30" s="238" t="s">
        <v>590</v>
      </c>
      <c r="E30" s="181"/>
      <c r="F30" s="235" t="s">
        <v>591</v>
      </c>
      <c r="G30" s="181"/>
      <c r="H30" s="149">
        <v>0.33</v>
      </c>
      <c r="I30" s="136">
        <v>42415</v>
      </c>
      <c r="J30" s="136">
        <v>43084</v>
      </c>
      <c r="K30" s="137"/>
      <c r="L30" s="129"/>
    </row>
    <row r="31" spans="1:12" ht="54" customHeight="1" x14ac:dyDescent="0.25">
      <c r="A31" s="240" t="s">
        <v>592</v>
      </c>
      <c r="B31" s="270"/>
      <c r="C31" s="271"/>
      <c r="D31" s="238" t="s">
        <v>630</v>
      </c>
      <c r="E31" s="181"/>
      <c r="F31" s="238" t="s">
        <v>591</v>
      </c>
      <c r="G31" s="181"/>
      <c r="H31" s="149">
        <v>0.33</v>
      </c>
      <c r="I31" s="136">
        <v>42415</v>
      </c>
      <c r="J31" s="136">
        <v>43084</v>
      </c>
      <c r="K31" s="137" t="s">
        <v>421</v>
      </c>
      <c r="L31" s="129"/>
    </row>
    <row r="32" spans="1:12" ht="189" customHeight="1" x14ac:dyDescent="0.25">
      <c r="A32" s="240" t="s">
        <v>593</v>
      </c>
      <c r="B32" s="270"/>
      <c r="C32" s="271"/>
      <c r="D32" s="238" t="s">
        <v>631</v>
      </c>
      <c r="E32" s="181"/>
      <c r="F32" s="235" t="s">
        <v>591</v>
      </c>
      <c r="G32" s="181"/>
      <c r="H32" s="149">
        <v>0.34</v>
      </c>
      <c r="I32" s="136">
        <v>42415</v>
      </c>
      <c r="J32" s="136">
        <v>43084</v>
      </c>
      <c r="K32" s="178" t="s">
        <v>594</v>
      </c>
      <c r="L32" s="129"/>
    </row>
    <row r="33" spans="1:12" ht="15.75" customHeight="1" x14ac:dyDescent="0.25">
      <c r="A33" s="241"/>
      <c r="B33" s="180"/>
      <c r="C33" s="181"/>
      <c r="D33" s="241"/>
      <c r="E33" s="181"/>
      <c r="F33" s="241"/>
      <c r="G33" s="181"/>
      <c r="H33" s="134"/>
      <c r="I33" s="136"/>
      <c r="J33" s="136"/>
      <c r="K33" s="150"/>
      <c r="L33" s="129"/>
    </row>
    <row r="34" spans="1:12" ht="15.75" customHeight="1" x14ac:dyDescent="0.25">
      <c r="A34" s="241"/>
      <c r="B34" s="180"/>
      <c r="C34" s="181"/>
      <c r="D34" s="241"/>
      <c r="E34" s="181"/>
      <c r="F34" s="241"/>
      <c r="G34" s="181"/>
      <c r="H34" s="134"/>
      <c r="I34" s="136"/>
      <c r="J34" s="136"/>
      <c r="K34" s="137"/>
      <c r="L34" s="129"/>
    </row>
    <row r="35" spans="1:12" ht="15.75" customHeight="1" x14ac:dyDescent="0.25">
      <c r="A35" s="241"/>
      <c r="B35" s="180"/>
      <c r="C35" s="181"/>
      <c r="D35" s="241"/>
      <c r="E35" s="181"/>
      <c r="F35" s="241"/>
      <c r="G35" s="181"/>
      <c r="H35" s="134"/>
      <c r="I35" s="136" t="s">
        <v>421</v>
      </c>
      <c r="J35" s="136"/>
      <c r="K35" s="137"/>
      <c r="L35" s="129"/>
    </row>
    <row r="36" spans="1:12" ht="15.75" customHeight="1" x14ac:dyDescent="0.25">
      <c r="A36" s="241"/>
      <c r="B36" s="180"/>
      <c r="C36" s="181"/>
      <c r="D36" s="241"/>
      <c r="E36" s="181"/>
      <c r="F36" s="241"/>
      <c r="G36" s="181"/>
      <c r="H36" s="134"/>
      <c r="I36" s="136"/>
      <c r="J36" s="136"/>
      <c r="K36" s="137"/>
      <c r="L36" s="129"/>
    </row>
    <row r="37" spans="1:12" ht="15.75" customHeight="1" x14ac:dyDescent="0.25">
      <c r="A37" s="241"/>
      <c r="B37" s="180"/>
      <c r="C37" s="181"/>
      <c r="D37" s="241"/>
      <c r="E37" s="181"/>
      <c r="F37" s="241"/>
      <c r="G37" s="181"/>
      <c r="H37" s="134"/>
      <c r="I37" s="136"/>
      <c r="J37" s="136"/>
      <c r="K37" s="137"/>
      <c r="L37" s="129"/>
    </row>
    <row r="38" spans="1:12" ht="15.75" customHeight="1" x14ac:dyDescent="0.25">
      <c r="A38" s="241"/>
      <c r="B38" s="180"/>
      <c r="C38" s="181"/>
      <c r="D38" s="241"/>
      <c r="E38" s="181"/>
      <c r="F38" s="241"/>
      <c r="G38" s="181"/>
      <c r="H38" s="134"/>
      <c r="I38" s="136"/>
      <c r="J38" s="136"/>
      <c r="K38" s="137"/>
      <c r="L38" s="129"/>
    </row>
    <row r="39" spans="1:12" ht="15.75" customHeight="1" x14ac:dyDescent="0.25">
      <c r="A39" s="241"/>
      <c r="B39" s="180"/>
      <c r="C39" s="181"/>
      <c r="D39" s="241"/>
      <c r="E39" s="181"/>
      <c r="F39" s="241"/>
      <c r="G39" s="181"/>
      <c r="H39" s="134"/>
      <c r="I39" s="136"/>
      <c r="J39" s="136"/>
      <c r="K39" s="137"/>
      <c r="L39" s="129"/>
    </row>
    <row r="40" spans="1:12" ht="15.75" customHeight="1" x14ac:dyDescent="0.25">
      <c r="A40" s="241"/>
      <c r="B40" s="180"/>
      <c r="C40" s="181"/>
      <c r="D40" s="241"/>
      <c r="E40" s="181"/>
      <c r="F40" s="241"/>
      <c r="G40" s="181"/>
      <c r="H40" s="134"/>
      <c r="I40" s="136"/>
      <c r="J40" s="136"/>
      <c r="K40" s="137"/>
      <c r="L40" s="129"/>
    </row>
    <row r="41" spans="1:12" ht="15.75" customHeight="1" x14ac:dyDescent="0.25">
      <c r="A41" s="241"/>
      <c r="B41" s="180"/>
      <c r="C41" s="181"/>
      <c r="D41" s="241"/>
      <c r="E41" s="181"/>
      <c r="F41" s="241"/>
      <c r="G41" s="181"/>
      <c r="H41" s="134"/>
      <c r="I41" s="136"/>
      <c r="J41" s="136"/>
      <c r="K41" s="137"/>
      <c r="L41" s="129"/>
    </row>
    <row r="42" spans="1:12" ht="15.75" customHeight="1" x14ac:dyDescent="0.25">
      <c r="A42" s="241"/>
      <c r="B42" s="180"/>
      <c r="C42" s="181"/>
      <c r="D42" s="241"/>
      <c r="E42" s="181"/>
      <c r="F42" s="241"/>
      <c r="G42" s="181"/>
      <c r="H42" s="134"/>
      <c r="I42" s="136"/>
      <c r="J42" s="136"/>
      <c r="K42" s="137"/>
      <c r="L42" s="129"/>
    </row>
    <row r="43" spans="1:12" ht="15.75" customHeight="1" x14ac:dyDescent="0.25">
      <c r="A43" s="241"/>
      <c r="B43" s="180"/>
      <c r="C43" s="181"/>
      <c r="D43" s="241"/>
      <c r="E43" s="181"/>
      <c r="F43" s="241"/>
      <c r="G43" s="181"/>
      <c r="H43" s="134"/>
      <c r="I43" s="136"/>
      <c r="J43" s="136"/>
      <c r="K43" s="137"/>
      <c r="L43" s="129"/>
    </row>
    <row r="44" spans="1:12" ht="15.75" customHeight="1" x14ac:dyDescent="0.25">
      <c r="A44" s="241"/>
      <c r="B44" s="180"/>
      <c r="C44" s="181"/>
      <c r="D44" s="241"/>
      <c r="E44" s="181"/>
      <c r="F44" s="241"/>
      <c r="G44" s="181"/>
      <c r="H44" s="134"/>
      <c r="I44" s="136"/>
      <c r="J44" s="136"/>
      <c r="K44" s="137"/>
      <c r="L44" s="129"/>
    </row>
    <row r="45" spans="1:12" ht="15.75" customHeight="1" x14ac:dyDescent="0.25">
      <c r="A45" s="241"/>
      <c r="B45" s="180"/>
      <c r="C45" s="181"/>
      <c r="D45" s="241"/>
      <c r="E45" s="181"/>
      <c r="F45" s="241"/>
      <c r="G45" s="181"/>
      <c r="H45" s="134"/>
      <c r="I45" s="136"/>
      <c r="J45" s="136"/>
      <c r="K45" s="137"/>
      <c r="L45" s="129"/>
    </row>
    <row r="46" spans="1:12" ht="15.75" customHeight="1" x14ac:dyDescent="0.25">
      <c r="A46" s="241"/>
      <c r="B46" s="180"/>
      <c r="C46" s="181"/>
      <c r="D46" s="241"/>
      <c r="E46" s="181"/>
      <c r="F46" s="241"/>
      <c r="G46" s="181"/>
      <c r="H46" s="134"/>
      <c r="I46" s="136"/>
      <c r="J46" s="136"/>
      <c r="K46" s="137"/>
      <c r="L46" s="129"/>
    </row>
    <row r="47" spans="1:12" ht="15.75" customHeight="1" x14ac:dyDescent="0.25">
      <c r="A47" s="241"/>
      <c r="B47" s="180"/>
      <c r="C47" s="181"/>
      <c r="D47" s="241"/>
      <c r="E47" s="181"/>
      <c r="F47" s="241"/>
      <c r="G47" s="181"/>
      <c r="H47" s="134"/>
      <c r="I47" s="136"/>
      <c r="J47" s="136"/>
      <c r="K47" s="137"/>
      <c r="L47" s="129"/>
    </row>
    <row r="48" spans="1:12" ht="15.75" customHeight="1" x14ac:dyDescent="0.25">
      <c r="A48" s="241"/>
      <c r="B48" s="180"/>
      <c r="C48" s="181"/>
      <c r="D48" s="241"/>
      <c r="E48" s="181"/>
      <c r="F48" s="241"/>
      <c r="G48" s="181"/>
      <c r="H48" s="134"/>
      <c r="I48" s="136"/>
      <c r="J48" s="136"/>
      <c r="K48" s="137"/>
      <c r="L48" s="129"/>
    </row>
    <row r="49" spans="1:12" ht="15.75" customHeight="1" x14ac:dyDescent="0.25">
      <c r="A49" s="246" t="s">
        <v>465</v>
      </c>
      <c r="B49" s="180"/>
      <c r="C49" s="180"/>
      <c r="D49" s="180"/>
      <c r="E49" s="180"/>
      <c r="F49" s="180"/>
      <c r="G49" s="180"/>
      <c r="H49" s="180"/>
      <c r="I49" s="180"/>
      <c r="J49" s="181"/>
      <c r="K49" s="138"/>
      <c r="L49" s="129"/>
    </row>
    <row r="50" spans="1:12" ht="15.75" customHeight="1" x14ac:dyDescent="0.25">
      <c r="A50" s="246"/>
      <c r="B50" s="180"/>
      <c r="C50" s="181"/>
      <c r="D50" s="246">
        <v>2016</v>
      </c>
      <c r="E50" s="181"/>
      <c r="F50" s="246">
        <v>2017</v>
      </c>
      <c r="G50" s="181"/>
      <c r="H50" s="246">
        <v>2018</v>
      </c>
      <c r="I50" s="181"/>
      <c r="J50" s="139" t="s">
        <v>466</v>
      </c>
      <c r="K50" s="138"/>
      <c r="L50" s="129"/>
    </row>
    <row r="51" spans="1:12" ht="30.75" customHeight="1" x14ac:dyDescent="0.25">
      <c r="A51" s="246" t="s">
        <v>467</v>
      </c>
      <c r="B51" s="180"/>
      <c r="C51" s="181"/>
      <c r="D51" s="245">
        <v>72669205</v>
      </c>
      <c r="E51" s="181"/>
      <c r="F51" s="245">
        <v>74471853</v>
      </c>
      <c r="G51" s="181"/>
      <c r="H51" s="245">
        <v>0</v>
      </c>
      <c r="I51" s="181"/>
      <c r="J51" s="140">
        <f t="shared" ref="J51:J56" si="0">+SUM(D51:I51)</f>
        <v>147141058</v>
      </c>
      <c r="K51" s="141"/>
      <c r="L51" s="129"/>
    </row>
    <row r="52" spans="1:12" s="177" customFormat="1" ht="30.75" customHeight="1" x14ac:dyDescent="0.25">
      <c r="A52" s="246" t="s">
        <v>648</v>
      </c>
      <c r="B52" s="180"/>
      <c r="C52" s="181"/>
      <c r="D52" s="245">
        <v>163512318</v>
      </c>
      <c r="E52" s="181"/>
      <c r="F52" s="245">
        <v>34751585</v>
      </c>
      <c r="G52" s="181"/>
      <c r="H52" s="245">
        <v>0</v>
      </c>
      <c r="I52" s="181"/>
      <c r="J52" s="140">
        <f t="shared" si="0"/>
        <v>198263903</v>
      </c>
      <c r="K52" s="141"/>
      <c r="L52" s="129"/>
    </row>
    <row r="53" spans="1:12" ht="15.75" customHeight="1" x14ac:dyDescent="0.25">
      <c r="A53" s="246" t="s">
        <v>468</v>
      </c>
      <c r="B53" s="180"/>
      <c r="C53" s="181"/>
      <c r="D53" s="245">
        <v>0</v>
      </c>
      <c r="E53" s="181"/>
      <c r="F53" s="245">
        <v>0</v>
      </c>
      <c r="G53" s="181"/>
      <c r="H53" s="245">
        <v>0</v>
      </c>
      <c r="I53" s="181"/>
      <c r="J53" s="140">
        <f t="shared" si="0"/>
        <v>0</v>
      </c>
      <c r="K53" s="141"/>
      <c r="L53" s="129"/>
    </row>
    <row r="54" spans="1:12" ht="27" customHeight="1" x14ac:dyDescent="0.25">
      <c r="A54" s="246" t="s">
        <v>469</v>
      </c>
      <c r="B54" s="180"/>
      <c r="C54" s="181"/>
      <c r="D54" s="245">
        <v>0</v>
      </c>
      <c r="E54" s="181"/>
      <c r="F54" s="245">
        <v>0</v>
      </c>
      <c r="G54" s="181"/>
      <c r="H54" s="245">
        <v>0</v>
      </c>
      <c r="I54" s="181"/>
      <c r="J54" s="140">
        <f t="shared" si="0"/>
        <v>0</v>
      </c>
      <c r="K54" s="141"/>
      <c r="L54" s="129"/>
    </row>
    <row r="55" spans="1:12" ht="15.75" customHeight="1" x14ac:dyDescent="0.25">
      <c r="A55" s="246" t="s">
        <v>470</v>
      </c>
      <c r="B55" s="180"/>
      <c r="C55" s="181"/>
      <c r="D55" s="245">
        <v>0</v>
      </c>
      <c r="E55" s="181"/>
      <c r="F55" s="245">
        <v>0</v>
      </c>
      <c r="G55" s="181"/>
      <c r="H55" s="245">
        <v>0</v>
      </c>
      <c r="I55" s="181"/>
      <c r="J55" s="140">
        <f t="shared" si="0"/>
        <v>0</v>
      </c>
      <c r="K55" s="141"/>
      <c r="L55" s="129"/>
    </row>
    <row r="56" spans="1:12" ht="15.75" customHeight="1" x14ac:dyDescent="0.25">
      <c r="A56" s="246" t="s">
        <v>471</v>
      </c>
      <c r="B56" s="180"/>
      <c r="C56" s="181"/>
      <c r="D56" s="250">
        <f>+SUM(D51:E54)</f>
        <v>236181523</v>
      </c>
      <c r="E56" s="181"/>
      <c r="F56" s="250">
        <f>+SUM(F51:G54)</f>
        <v>109223438</v>
      </c>
      <c r="G56" s="181"/>
      <c r="H56" s="250">
        <f>+SUM(H51:I54)</f>
        <v>0</v>
      </c>
      <c r="I56" s="181"/>
      <c r="J56" s="140">
        <f t="shared" si="0"/>
        <v>345404961</v>
      </c>
      <c r="K56" s="141"/>
      <c r="L56" s="129"/>
    </row>
    <row r="57" spans="1:12" ht="15.75" customHeight="1" x14ac:dyDescent="0.25">
      <c r="A57" s="248" t="s">
        <v>472</v>
      </c>
      <c r="B57" s="180"/>
      <c r="C57" s="180"/>
      <c r="D57" s="180"/>
      <c r="E57" s="180"/>
      <c r="F57" s="180"/>
      <c r="G57" s="180"/>
      <c r="H57" s="181"/>
      <c r="I57" s="249">
        <f>+J56</f>
        <v>345404961</v>
      </c>
      <c r="J57" s="181"/>
      <c r="K57" s="141"/>
      <c r="L57" s="129"/>
    </row>
    <row r="58" spans="1:12" x14ac:dyDescent="0.25">
      <c r="A58" s="142"/>
      <c r="B58" s="142"/>
      <c r="C58" s="142"/>
      <c r="D58" s="142"/>
      <c r="E58" s="142"/>
      <c r="F58" s="142"/>
      <c r="G58" s="142"/>
      <c r="H58" s="142"/>
      <c r="I58" s="142"/>
      <c r="J58" s="142"/>
      <c r="K58" s="143"/>
      <c r="L58" s="129"/>
    </row>
    <row r="59" spans="1:12" ht="30" customHeight="1" x14ac:dyDescent="0.25">
      <c r="A59" s="144" t="s">
        <v>473</v>
      </c>
      <c r="B59" s="247" t="s">
        <v>474</v>
      </c>
      <c r="C59" s="180"/>
      <c r="D59" s="180"/>
      <c r="E59" s="180"/>
      <c r="F59" s="180"/>
      <c r="G59" s="180"/>
      <c r="H59" s="180"/>
      <c r="I59" s="180"/>
      <c r="J59" s="181"/>
      <c r="K59" s="145"/>
      <c r="L59" s="129"/>
    </row>
    <row r="60" spans="1:12" ht="30" customHeight="1" x14ac:dyDescent="0.25">
      <c r="A60" s="82" t="s">
        <v>475</v>
      </c>
      <c r="B60" s="244" t="s">
        <v>476</v>
      </c>
      <c r="C60" s="180"/>
      <c r="D60" s="180"/>
      <c r="E60" s="180"/>
      <c r="F60" s="180"/>
      <c r="G60" s="180"/>
      <c r="H60" s="180"/>
      <c r="I60" s="180"/>
      <c r="J60" s="181"/>
      <c r="K60" s="146"/>
      <c r="L60" s="129"/>
    </row>
    <row r="61" spans="1:12" x14ac:dyDescent="0.25">
      <c r="A61" s="82" t="s">
        <v>468</v>
      </c>
      <c r="B61" s="244" t="s">
        <v>477</v>
      </c>
      <c r="C61" s="180"/>
      <c r="D61" s="180"/>
      <c r="E61" s="180"/>
      <c r="F61" s="180"/>
      <c r="G61" s="180"/>
      <c r="H61" s="180"/>
      <c r="I61" s="180"/>
      <c r="J61" s="181"/>
      <c r="K61" s="146"/>
      <c r="L61" s="129"/>
    </row>
    <row r="62" spans="1:12" ht="30" x14ac:dyDescent="0.25">
      <c r="A62" s="82" t="s">
        <v>469</v>
      </c>
      <c r="B62" s="244" t="s">
        <v>478</v>
      </c>
      <c r="C62" s="180"/>
      <c r="D62" s="180"/>
      <c r="E62" s="180"/>
      <c r="F62" s="180"/>
      <c r="G62" s="180"/>
      <c r="H62" s="180"/>
      <c r="I62" s="180"/>
      <c r="J62" s="181"/>
      <c r="K62" s="146"/>
      <c r="L62" s="129"/>
    </row>
    <row r="63" spans="1:12" x14ac:dyDescent="0.25">
      <c r="A63" s="129"/>
      <c r="H63" s="129"/>
      <c r="I63" s="129"/>
      <c r="J63" s="129"/>
      <c r="K63" s="129"/>
      <c r="L63" s="129"/>
    </row>
    <row r="64" spans="1:12" x14ac:dyDescent="0.25">
      <c r="A64" s="129"/>
      <c r="H64" s="129"/>
      <c r="I64" s="129"/>
      <c r="J64" s="129"/>
      <c r="K64" s="129"/>
      <c r="L64" s="129"/>
    </row>
    <row r="65" spans="1:12" x14ac:dyDescent="0.25">
      <c r="A65" s="129"/>
      <c r="H65" s="129"/>
      <c r="I65" s="129"/>
      <c r="J65" s="129"/>
      <c r="K65" s="129"/>
      <c r="L65" s="129"/>
    </row>
    <row r="66" spans="1:12" x14ac:dyDescent="0.25">
      <c r="A66" s="129"/>
      <c r="H66" s="129"/>
      <c r="I66" s="129"/>
      <c r="J66" s="129"/>
      <c r="K66" s="129"/>
      <c r="L66" s="129"/>
    </row>
    <row r="67" spans="1:12" x14ac:dyDescent="0.25">
      <c r="A67" s="129"/>
      <c r="H67" s="129"/>
      <c r="I67" s="129"/>
      <c r="J67" s="129"/>
      <c r="K67" s="129"/>
      <c r="L67" s="129"/>
    </row>
    <row r="68" spans="1:12" hidden="1" x14ac:dyDescent="0.25">
      <c r="A68" s="129" t="s">
        <v>240</v>
      </c>
      <c r="H68" s="129"/>
      <c r="I68" s="129"/>
      <c r="J68" s="129"/>
      <c r="K68" s="129"/>
      <c r="L68" s="129"/>
    </row>
    <row r="69" spans="1:12" hidden="1" x14ac:dyDescent="0.25">
      <c r="A69" s="129" t="s">
        <v>294</v>
      </c>
      <c r="H69" s="129"/>
      <c r="I69" s="129"/>
      <c r="J69" s="129"/>
      <c r="K69" s="129"/>
      <c r="L69" s="129"/>
    </row>
    <row r="70" spans="1:12" hidden="1" x14ac:dyDescent="0.25">
      <c r="A70" s="129" t="s">
        <v>317</v>
      </c>
      <c r="H70" s="129"/>
      <c r="I70" s="129"/>
      <c r="J70" s="129"/>
      <c r="K70" s="129"/>
      <c r="L70" s="129"/>
    </row>
    <row r="71" spans="1:12" hidden="1" x14ac:dyDescent="0.25">
      <c r="A71" s="129" t="s">
        <v>479</v>
      </c>
      <c r="H71" s="129"/>
      <c r="I71" s="129"/>
      <c r="J71" s="129"/>
      <c r="K71" s="129"/>
      <c r="L71" s="129"/>
    </row>
    <row r="72" spans="1:12" hidden="1" x14ac:dyDescent="0.25">
      <c r="A72" s="129" t="s">
        <v>480</v>
      </c>
      <c r="H72" s="129"/>
      <c r="I72" s="129"/>
      <c r="J72" s="129"/>
      <c r="K72" s="129"/>
      <c r="L72" s="129"/>
    </row>
    <row r="73" spans="1:12" hidden="1" x14ac:dyDescent="0.25">
      <c r="A73" s="129" t="s">
        <v>481</v>
      </c>
      <c r="H73" s="129"/>
      <c r="I73" s="129"/>
      <c r="J73" s="129"/>
      <c r="K73" s="129"/>
      <c r="L73" s="129"/>
    </row>
    <row r="74" spans="1:12" hidden="1" x14ac:dyDescent="0.25">
      <c r="A74" s="129" t="s">
        <v>482</v>
      </c>
      <c r="H74" s="129"/>
      <c r="I74" s="129"/>
      <c r="J74" s="129"/>
      <c r="K74" s="129"/>
      <c r="L74" s="129"/>
    </row>
    <row r="75" spans="1:12" hidden="1" x14ac:dyDescent="0.25">
      <c r="A75" s="129" t="s">
        <v>418</v>
      </c>
      <c r="H75" s="129"/>
      <c r="I75" s="129"/>
      <c r="J75" s="129"/>
      <c r="K75" s="129"/>
      <c r="L75" s="129"/>
    </row>
    <row r="76" spans="1:12" hidden="1" x14ac:dyDescent="0.25">
      <c r="A76" s="129"/>
      <c r="H76" s="129"/>
      <c r="I76" s="129"/>
      <c r="J76" s="129"/>
      <c r="K76" s="129"/>
      <c r="L76" s="129"/>
    </row>
    <row r="77" spans="1:12" x14ac:dyDescent="0.25">
      <c r="A77" s="129"/>
      <c r="H77" s="129"/>
      <c r="I77" s="129"/>
      <c r="J77" s="129"/>
      <c r="K77" s="129"/>
      <c r="L77" s="129"/>
    </row>
    <row r="78" spans="1:12" x14ac:dyDescent="0.25">
      <c r="A78" s="129"/>
      <c r="H78" s="129"/>
      <c r="I78" s="129"/>
      <c r="J78" s="129"/>
      <c r="K78" s="129"/>
      <c r="L78" s="129"/>
    </row>
    <row r="79" spans="1:12" x14ac:dyDescent="0.25">
      <c r="A79" s="129"/>
      <c r="H79" s="129"/>
      <c r="I79" s="129"/>
      <c r="J79" s="129"/>
      <c r="K79" s="129"/>
      <c r="L79" s="129"/>
    </row>
    <row r="80" spans="1:12" x14ac:dyDescent="0.25">
      <c r="A80" s="129"/>
      <c r="H80" s="129"/>
      <c r="I80" s="129"/>
      <c r="J80" s="129"/>
      <c r="K80" s="129"/>
      <c r="L80" s="129"/>
    </row>
    <row r="81" spans="1:12" x14ac:dyDescent="0.25">
      <c r="A81" s="129"/>
      <c r="H81" s="129"/>
      <c r="I81" s="129"/>
      <c r="J81" s="129"/>
      <c r="K81" s="129"/>
      <c r="L81" s="129"/>
    </row>
    <row r="82" spans="1:12" x14ac:dyDescent="0.25">
      <c r="A82" s="129"/>
      <c r="H82" s="129"/>
      <c r="I82" s="129"/>
      <c r="J82" s="129"/>
      <c r="K82" s="129"/>
      <c r="L82" s="129"/>
    </row>
    <row r="83" spans="1:12" x14ac:dyDescent="0.25">
      <c r="A83" s="129"/>
      <c r="H83" s="129"/>
      <c r="I83" s="129"/>
      <c r="J83" s="129"/>
      <c r="K83" s="129"/>
      <c r="L83" s="129"/>
    </row>
    <row r="84" spans="1:12" x14ac:dyDescent="0.25">
      <c r="A84" s="129"/>
      <c r="H84" s="129"/>
      <c r="I84" s="129"/>
      <c r="J84" s="129"/>
      <c r="K84" s="129"/>
      <c r="L84" s="129"/>
    </row>
    <row r="85" spans="1:12" x14ac:dyDescent="0.25">
      <c r="A85" s="129"/>
      <c r="H85" s="129"/>
      <c r="I85" s="129"/>
      <c r="J85" s="129"/>
      <c r="K85" s="129"/>
      <c r="L85" s="129"/>
    </row>
    <row r="86" spans="1:12" x14ac:dyDescent="0.25">
      <c r="A86" s="129"/>
      <c r="H86" s="129"/>
      <c r="I86" s="129"/>
      <c r="J86" s="129"/>
      <c r="K86" s="129"/>
      <c r="L86" s="129"/>
    </row>
    <row r="87" spans="1:12" x14ac:dyDescent="0.25">
      <c r="A87" s="129"/>
      <c r="H87" s="129"/>
      <c r="I87" s="129"/>
      <c r="J87" s="129"/>
      <c r="K87" s="129"/>
      <c r="L87" s="129"/>
    </row>
    <row r="88" spans="1:12" x14ac:dyDescent="0.25">
      <c r="A88" s="129"/>
      <c r="H88" s="129"/>
      <c r="I88" s="129"/>
      <c r="J88" s="129"/>
      <c r="K88" s="129"/>
      <c r="L88" s="129"/>
    </row>
    <row r="89" spans="1:12" x14ac:dyDescent="0.25">
      <c r="A89" s="129"/>
      <c r="H89" s="129"/>
      <c r="I89" s="129"/>
      <c r="J89" s="129"/>
      <c r="K89" s="129"/>
      <c r="L89" s="129"/>
    </row>
    <row r="90" spans="1:12" x14ac:dyDescent="0.25">
      <c r="A90" s="129"/>
      <c r="H90" s="129"/>
      <c r="I90" s="129"/>
      <c r="J90" s="129"/>
      <c r="K90" s="129"/>
      <c r="L90" s="129"/>
    </row>
    <row r="91" spans="1:12" x14ac:dyDescent="0.25">
      <c r="A91" s="129"/>
      <c r="H91" s="129"/>
      <c r="I91" s="129"/>
      <c r="J91" s="129"/>
      <c r="K91" s="129"/>
      <c r="L91" s="129"/>
    </row>
    <row r="92" spans="1:12" x14ac:dyDescent="0.25">
      <c r="A92" s="129"/>
      <c r="H92" s="129"/>
      <c r="I92" s="129"/>
      <c r="J92" s="129"/>
      <c r="K92" s="129"/>
      <c r="L92" s="129"/>
    </row>
    <row r="93" spans="1:12" x14ac:dyDescent="0.25">
      <c r="A93" s="129"/>
      <c r="H93" s="129"/>
      <c r="I93" s="129"/>
      <c r="J93" s="129"/>
      <c r="K93" s="129"/>
      <c r="L93" s="129"/>
    </row>
    <row r="94" spans="1:12" x14ac:dyDescent="0.25">
      <c r="A94" s="129"/>
      <c r="H94" s="129"/>
      <c r="I94" s="129"/>
      <c r="J94" s="129"/>
      <c r="K94" s="129"/>
      <c r="L94" s="129"/>
    </row>
    <row r="95" spans="1:12" x14ac:dyDescent="0.25">
      <c r="A95" s="129"/>
      <c r="H95" s="129"/>
      <c r="I95" s="129"/>
      <c r="J95" s="129"/>
      <c r="K95" s="129"/>
      <c r="L95" s="129"/>
    </row>
    <row r="96" spans="1:12" x14ac:dyDescent="0.25">
      <c r="A96" s="129"/>
      <c r="H96" s="129"/>
      <c r="I96" s="129"/>
      <c r="J96" s="129"/>
      <c r="K96" s="129"/>
      <c r="L96" s="129"/>
    </row>
    <row r="97" spans="1:12" x14ac:dyDescent="0.25">
      <c r="A97" s="129"/>
      <c r="H97" s="129"/>
      <c r="I97" s="129"/>
      <c r="J97" s="129"/>
      <c r="K97" s="129"/>
      <c r="L97" s="129"/>
    </row>
    <row r="98" spans="1:12" x14ac:dyDescent="0.25">
      <c r="A98" s="129"/>
      <c r="H98" s="129"/>
      <c r="I98" s="129"/>
      <c r="J98" s="129"/>
      <c r="K98" s="129"/>
      <c r="L98" s="129"/>
    </row>
    <row r="99" spans="1:12" x14ac:dyDescent="0.25">
      <c r="A99" s="129"/>
      <c r="H99" s="129"/>
      <c r="I99" s="129"/>
      <c r="J99" s="129"/>
      <c r="K99" s="129"/>
      <c r="L99" s="129"/>
    </row>
    <row r="100" spans="1:12" x14ac:dyDescent="0.25">
      <c r="A100" s="129"/>
      <c r="H100" s="129"/>
      <c r="I100" s="129"/>
      <c r="J100" s="129"/>
      <c r="K100" s="129"/>
      <c r="L100" s="129"/>
    </row>
    <row r="101" spans="1:12" x14ac:dyDescent="0.25">
      <c r="A101" s="129"/>
      <c r="H101" s="129"/>
      <c r="I101" s="129"/>
      <c r="J101" s="129"/>
      <c r="K101" s="129"/>
      <c r="L101" s="129"/>
    </row>
    <row r="102" spans="1:12" x14ac:dyDescent="0.25">
      <c r="A102" s="129"/>
      <c r="H102" s="129"/>
      <c r="I102" s="129"/>
      <c r="J102" s="129"/>
      <c r="K102" s="129"/>
      <c r="L102" s="129"/>
    </row>
    <row r="103" spans="1:12" x14ac:dyDescent="0.25">
      <c r="A103" s="129"/>
      <c r="H103" s="129"/>
      <c r="I103" s="129"/>
      <c r="J103" s="129"/>
      <c r="K103" s="129"/>
      <c r="L103" s="129"/>
    </row>
    <row r="104" spans="1:12" x14ac:dyDescent="0.25">
      <c r="A104" s="129"/>
      <c r="H104" s="129"/>
      <c r="I104" s="129"/>
      <c r="J104" s="129"/>
      <c r="K104" s="129"/>
      <c r="L104" s="129"/>
    </row>
    <row r="105" spans="1:12" x14ac:dyDescent="0.25">
      <c r="A105" s="129"/>
      <c r="H105" s="129"/>
      <c r="I105" s="129"/>
      <c r="J105" s="129"/>
      <c r="K105" s="129"/>
      <c r="L105" s="129"/>
    </row>
    <row r="106" spans="1:12" x14ac:dyDescent="0.25">
      <c r="A106" s="129"/>
      <c r="H106" s="129"/>
      <c r="I106" s="129"/>
      <c r="J106" s="129"/>
      <c r="K106" s="129"/>
      <c r="L106" s="129"/>
    </row>
    <row r="107" spans="1:12" x14ac:dyDescent="0.25">
      <c r="A107" s="129"/>
      <c r="H107" s="129"/>
      <c r="I107" s="129"/>
      <c r="J107" s="129"/>
      <c r="K107" s="129"/>
      <c r="L107" s="129"/>
    </row>
    <row r="108" spans="1:12" x14ac:dyDescent="0.25">
      <c r="A108" s="129"/>
      <c r="H108" s="129"/>
      <c r="I108" s="129"/>
      <c r="J108" s="129"/>
      <c r="K108" s="129"/>
      <c r="L108" s="129"/>
    </row>
    <row r="109" spans="1:12" x14ac:dyDescent="0.25">
      <c r="A109" s="129"/>
      <c r="H109" s="129"/>
      <c r="I109" s="129"/>
      <c r="J109" s="129"/>
      <c r="K109" s="129"/>
      <c r="L109" s="129"/>
    </row>
    <row r="110" spans="1:12" x14ac:dyDescent="0.25">
      <c r="A110" s="129"/>
      <c r="H110" s="129"/>
      <c r="I110" s="129"/>
      <c r="J110" s="129"/>
      <c r="K110" s="129"/>
      <c r="L110" s="129"/>
    </row>
    <row r="111" spans="1:12" x14ac:dyDescent="0.25">
      <c r="A111" s="129"/>
      <c r="H111" s="129"/>
      <c r="I111" s="129"/>
      <c r="J111" s="129"/>
      <c r="K111" s="129"/>
      <c r="L111" s="129"/>
    </row>
    <row r="112" spans="1:12" x14ac:dyDescent="0.25">
      <c r="A112" s="129"/>
      <c r="H112" s="129"/>
      <c r="I112" s="129"/>
      <c r="J112" s="129"/>
      <c r="K112" s="129"/>
      <c r="L112" s="129"/>
    </row>
    <row r="113" spans="1:12" x14ac:dyDescent="0.25">
      <c r="A113" s="129"/>
      <c r="H113" s="129"/>
      <c r="I113" s="129"/>
      <c r="J113" s="129"/>
      <c r="K113" s="129"/>
      <c r="L113" s="129"/>
    </row>
    <row r="114" spans="1:12" x14ac:dyDescent="0.25">
      <c r="A114" s="129"/>
      <c r="H114" s="129"/>
      <c r="I114" s="129"/>
      <c r="J114" s="129"/>
      <c r="K114" s="129"/>
      <c r="L114" s="129"/>
    </row>
    <row r="115" spans="1:12" x14ac:dyDescent="0.25">
      <c r="A115" s="129"/>
      <c r="H115" s="129"/>
      <c r="I115" s="129"/>
      <c r="J115" s="129"/>
      <c r="K115" s="129"/>
      <c r="L115" s="129"/>
    </row>
    <row r="116" spans="1:12" x14ac:dyDescent="0.25">
      <c r="A116" s="129"/>
      <c r="H116" s="129"/>
      <c r="I116" s="129"/>
      <c r="J116" s="129"/>
      <c r="K116" s="129"/>
      <c r="L116" s="129"/>
    </row>
    <row r="117" spans="1:12" x14ac:dyDescent="0.25">
      <c r="A117" s="129"/>
      <c r="H117" s="129"/>
      <c r="I117" s="129"/>
      <c r="J117" s="129"/>
      <c r="K117" s="129"/>
      <c r="L117" s="129"/>
    </row>
    <row r="118" spans="1:12" x14ac:dyDescent="0.25">
      <c r="A118" s="129"/>
      <c r="H118" s="129"/>
      <c r="I118" s="129"/>
      <c r="J118" s="129"/>
      <c r="K118" s="129"/>
      <c r="L118" s="129"/>
    </row>
    <row r="119" spans="1:12" x14ac:dyDescent="0.25">
      <c r="A119" s="129"/>
      <c r="H119" s="129"/>
      <c r="I119" s="129"/>
      <c r="J119" s="129"/>
      <c r="K119" s="129"/>
      <c r="L119" s="129"/>
    </row>
    <row r="120" spans="1:12" x14ac:dyDescent="0.25">
      <c r="A120" s="129"/>
      <c r="H120" s="129"/>
      <c r="I120" s="129"/>
      <c r="J120" s="129"/>
      <c r="K120" s="129"/>
      <c r="L120" s="129"/>
    </row>
    <row r="121" spans="1:12" x14ac:dyDescent="0.25">
      <c r="A121" s="129"/>
      <c r="H121" s="129"/>
      <c r="I121" s="129"/>
      <c r="J121" s="129"/>
      <c r="K121" s="129"/>
      <c r="L121" s="129"/>
    </row>
    <row r="122" spans="1:12" x14ac:dyDescent="0.25">
      <c r="A122" s="129"/>
      <c r="H122" s="129"/>
      <c r="I122" s="129"/>
      <c r="J122" s="129"/>
      <c r="K122" s="129"/>
      <c r="L122" s="129"/>
    </row>
    <row r="123" spans="1:12" x14ac:dyDescent="0.25">
      <c r="A123" s="129"/>
      <c r="H123" s="129"/>
      <c r="I123" s="129"/>
      <c r="J123" s="129"/>
      <c r="K123" s="129"/>
      <c r="L123" s="129"/>
    </row>
    <row r="124" spans="1:12" x14ac:dyDescent="0.25">
      <c r="A124" s="129"/>
      <c r="H124" s="129"/>
      <c r="I124" s="129"/>
      <c r="J124" s="129"/>
      <c r="K124" s="129"/>
      <c r="L124" s="129"/>
    </row>
    <row r="125" spans="1:12" x14ac:dyDescent="0.25">
      <c r="A125" s="129"/>
      <c r="H125" s="129"/>
      <c r="I125" s="129"/>
      <c r="J125" s="129"/>
      <c r="K125" s="129"/>
      <c r="L125" s="129"/>
    </row>
    <row r="126" spans="1:12" x14ac:dyDescent="0.25">
      <c r="A126" s="129"/>
      <c r="H126" s="129"/>
      <c r="I126" s="129"/>
      <c r="J126" s="129"/>
      <c r="K126" s="129"/>
      <c r="L126" s="129"/>
    </row>
    <row r="127" spans="1:12" x14ac:dyDescent="0.25">
      <c r="A127" s="129"/>
      <c r="H127" s="129"/>
      <c r="I127" s="129"/>
      <c r="J127" s="129"/>
      <c r="K127" s="129"/>
      <c r="L127" s="129"/>
    </row>
    <row r="128" spans="1:12" x14ac:dyDescent="0.25">
      <c r="A128" s="129"/>
      <c r="H128" s="129"/>
      <c r="I128" s="129"/>
      <c r="J128" s="129"/>
      <c r="K128" s="129"/>
      <c r="L128" s="129"/>
    </row>
    <row r="129" spans="1:12" x14ac:dyDescent="0.25">
      <c r="A129" s="129"/>
      <c r="H129" s="129"/>
      <c r="I129" s="129"/>
      <c r="J129" s="129"/>
      <c r="K129" s="129"/>
      <c r="L129" s="129"/>
    </row>
    <row r="130" spans="1:12" x14ac:dyDescent="0.25">
      <c r="A130" s="129"/>
      <c r="H130" s="129"/>
      <c r="I130" s="129"/>
      <c r="J130" s="129"/>
      <c r="K130" s="129"/>
      <c r="L130" s="129"/>
    </row>
    <row r="131" spans="1:12" x14ac:dyDescent="0.25">
      <c r="A131" s="129"/>
      <c r="H131" s="129"/>
      <c r="I131" s="129"/>
      <c r="J131" s="129"/>
      <c r="K131" s="129"/>
      <c r="L131" s="129"/>
    </row>
    <row r="132" spans="1:12" x14ac:dyDescent="0.25">
      <c r="A132" s="129"/>
      <c r="H132" s="129"/>
      <c r="I132" s="129"/>
      <c r="J132" s="129"/>
      <c r="K132" s="129"/>
      <c r="L132" s="129"/>
    </row>
    <row r="133" spans="1:12" x14ac:dyDescent="0.25">
      <c r="A133" s="129"/>
      <c r="H133" s="129"/>
      <c r="I133" s="129"/>
      <c r="J133" s="129"/>
      <c r="K133" s="129"/>
      <c r="L133" s="129"/>
    </row>
    <row r="134" spans="1:12" x14ac:dyDescent="0.25">
      <c r="A134" s="129"/>
      <c r="H134" s="129"/>
      <c r="I134" s="129"/>
      <c r="J134" s="129"/>
      <c r="K134" s="129"/>
      <c r="L134" s="129"/>
    </row>
    <row r="135" spans="1:12" x14ac:dyDescent="0.25">
      <c r="A135" s="129"/>
      <c r="H135" s="129"/>
      <c r="I135" s="129"/>
      <c r="J135" s="129"/>
      <c r="K135" s="129"/>
      <c r="L135" s="129"/>
    </row>
    <row r="136" spans="1:12" x14ac:dyDescent="0.25">
      <c r="A136" s="129"/>
      <c r="H136" s="129"/>
      <c r="I136" s="129"/>
      <c r="J136" s="129"/>
      <c r="K136" s="129"/>
      <c r="L136" s="129"/>
    </row>
    <row r="137" spans="1:12" x14ac:dyDescent="0.25">
      <c r="A137" s="129"/>
      <c r="H137" s="129"/>
      <c r="I137" s="129"/>
      <c r="J137" s="129"/>
      <c r="K137" s="129"/>
      <c r="L137" s="129"/>
    </row>
    <row r="138" spans="1:12" x14ac:dyDescent="0.25">
      <c r="A138" s="129"/>
      <c r="H138" s="129"/>
      <c r="I138" s="129"/>
      <c r="J138" s="129"/>
      <c r="K138" s="129"/>
      <c r="L138" s="129"/>
    </row>
    <row r="139" spans="1:12" x14ac:dyDescent="0.25">
      <c r="A139" s="129"/>
      <c r="H139" s="129"/>
      <c r="I139" s="129"/>
      <c r="J139" s="129"/>
      <c r="K139" s="129"/>
      <c r="L139" s="129"/>
    </row>
    <row r="140" spans="1:12" x14ac:dyDescent="0.25">
      <c r="A140" s="129"/>
      <c r="H140" s="129"/>
      <c r="I140" s="129"/>
      <c r="J140" s="129"/>
      <c r="K140" s="129"/>
      <c r="L140" s="129"/>
    </row>
    <row r="141" spans="1:12" x14ac:dyDescent="0.25">
      <c r="A141" s="129"/>
      <c r="H141" s="129"/>
      <c r="I141" s="129"/>
      <c r="J141" s="129"/>
      <c r="K141" s="129"/>
      <c r="L141" s="129"/>
    </row>
    <row r="142" spans="1:12" x14ac:dyDescent="0.25">
      <c r="A142" s="129"/>
      <c r="H142" s="129"/>
      <c r="I142" s="129"/>
      <c r="J142" s="129"/>
      <c r="K142" s="129"/>
      <c r="L142" s="129"/>
    </row>
    <row r="143" spans="1:12" x14ac:dyDescent="0.25">
      <c r="A143" s="129"/>
      <c r="H143" s="129"/>
      <c r="I143" s="129"/>
      <c r="J143" s="129"/>
      <c r="K143" s="129"/>
      <c r="L143" s="129"/>
    </row>
    <row r="144" spans="1:12" x14ac:dyDescent="0.25">
      <c r="A144" s="129"/>
      <c r="H144" s="129"/>
      <c r="I144" s="129"/>
      <c r="J144" s="129"/>
      <c r="K144" s="129"/>
      <c r="L144" s="129"/>
    </row>
    <row r="145" spans="1:12" x14ac:dyDescent="0.25">
      <c r="A145" s="129"/>
      <c r="H145" s="129"/>
      <c r="I145" s="129"/>
      <c r="J145" s="129"/>
      <c r="K145" s="129"/>
      <c r="L145" s="129"/>
    </row>
    <row r="146" spans="1:12" x14ac:dyDescent="0.25">
      <c r="A146" s="129"/>
      <c r="H146" s="129"/>
      <c r="I146" s="129"/>
      <c r="J146" s="129"/>
      <c r="K146" s="129"/>
      <c r="L146" s="129"/>
    </row>
    <row r="147" spans="1:12" x14ac:dyDescent="0.25">
      <c r="A147" s="129"/>
      <c r="H147" s="129"/>
      <c r="I147" s="129"/>
      <c r="J147" s="129"/>
      <c r="K147" s="129"/>
      <c r="L147" s="129"/>
    </row>
    <row r="148" spans="1:12" x14ac:dyDescent="0.25">
      <c r="A148" s="129"/>
      <c r="H148" s="129"/>
      <c r="I148" s="129"/>
      <c r="J148" s="129"/>
      <c r="K148" s="129"/>
      <c r="L148" s="129"/>
    </row>
    <row r="149" spans="1:12" x14ac:dyDescent="0.25">
      <c r="A149" s="129"/>
      <c r="H149" s="129"/>
      <c r="I149" s="129"/>
      <c r="J149" s="129"/>
      <c r="K149" s="129"/>
      <c r="L149" s="129"/>
    </row>
    <row r="150" spans="1:12" x14ac:dyDescent="0.25">
      <c r="A150" s="129"/>
      <c r="H150" s="129"/>
      <c r="I150" s="129"/>
      <c r="J150" s="129"/>
      <c r="K150" s="129"/>
      <c r="L150" s="129"/>
    </row>
    <row r="151" spans="1:12" x14ac:dyDescent="0.25">
      <c r="A151" s="129"/>
      <c r="H151" s="129"/>
      <c r="I151" s="129"/>
      <c r="J151" s="129"/>
      <c r="K151" s="129"/>
      <c r="L151" s="129"/>
    </row>
    <row r="152" spans="1:12" x14ac:dyDescent="0.25">
      <c r="A152" s="129"/>
      <c r="H152" s="129"/>
      <c r="I152" s="129"/>
      <c r="J152" s="129"/>
      <c r="K152" s="129"/>
      <c r="L152" s="129"/>
    </row>
    <row r="153" spans="1:12" x14ac:dyDescent="0.25">
      <c r="A153" s="129"/>
      <c r="H153" s="129"/>
      <c r="I153" s="129"/>
      <c r="J153" s="129"/>
      <c r="K153" s="129"/>
      <c r="L153" s="129"/>
    </row>
    <row r="154" spans="1:12" x14ac:dyDescent="0.25">
      <c r="A154" s="129"/>
      <c r="H154" s="129"/>
      <c r="I154" s="129"/>
      <c r="J154" s="129"/>
      <c r="K154" s="129"/>
      <c r="L154" s="129"/>
    </row>
    <row r="155" spans="1:12" x14ac:dyDescent="0.25">
      <c r="A155" s="129"/>
      <c r="H155" s="129"/>
      <c r="I155" s="129"/>
      <c r="J155" s="129"/>
      <c r="K155" s="129"/>
      <c r="L155" s="129"/>
    </row>
    <row r="156" spans="1:12" x14ac:dyDescent="0.25">
      <c r="A156" s="129"/>
      <c r="H156" s="129"/>
      <c r="I156" s="129"/>
      <c r="J156" s="129"/>
      <c r="K156" s="129"/>
      <c r="L156" s="129"/>
    </row>
    <row r="157" spans="1:12" x14ac:dyDescent="0.25">
      <c r="A157" s="129"/>
      <c r="H157" s="129"/>
      <c r="I157" s="129"/>
      <c r="J157" s="129"/>
      <c r="K157" s="129"/>
      <c r="L157" s="129"/>
    </row>
    <row r="158" spans="1:12" x14ac:dyDescent="0.25">
      <c r="A158" s="129"/>
      <c r="H158" s="129"/>
      <c r="I158" s="129"/>
      <c r="J158" s="129"/>
      <c r="K158" s="129"/>
      <c r="L158" s="129"/>
    </row>
    <row r="159" spans="1:12" x14ac:dyDescent="0.25">
      <c r="A159" s="129"/>
      <c r="H159" s="129"/>
      <c r="I159" s="129"/>
      <c r="J159" s="129"/>
      <c r="K159" s="129"/>
      <c r="L159" s="129"/>
    </row>
    <row r="160" spans="1:12" x14ac:dyDescent="0.25">
      <c r="A160" s="129"/>
      <c r="H160" s="129"/>
      <c r="I160" s="129"/>
      <c r="J160" s="129"/>
      <c r="K160" s="129"/>
      <c r="L160" s="129"/>
    </row>
    <row r="161" spans="1:12" x14ac:dyDescent="0.25">
      <c r="A161" s="129"/>
      <c r="H161" s="129"/>
      <c r="I161" s="129"/>
      <c r="J161" s="129"/>
      <c r="K161" s="129"/>
      <c r="L161" s="129"/>
    </row>
    <row r="162" spans="1:12" x14ac:dyDescent="0.25">
      <c r="A162" s="129"/>
      <c r="H162" s="129"/>
      <c r="I162" s="129"/>
      <c r="J162" s="129"/>
      <c r="K162" s="129"/>
      <c r="L162" s="129"/>
    </row>
    <row r="163" spans="1:12" x14ac:dyDescent="0.25">
      <c r="A163" s="129"/>
      <c r="H163" s="129"/>
      <c r="I163" s="129"/>
      <c r="J163" s="129"/>
      <c r="K163" s="129"/>
      <c r="L163" s="129"/>
    </row>
    <row r="164" spans="1:12" x14ac:dyDescent="0.25">
      <c r="A164" s="129"/>
      <c r="H164" s="129"/>
      <c r="I164" s="129"/>
      <c r="J164" s="129"/>
      <c r="K164" s="129"/>
      <c r="L164" s="129"/>
    </row>
    <row r="165" spans="1:12" x14ac:dyDescent="0.25">
      <c r="A165" s="129"/>
      <c r="H165" s="129"/>
      <c r="I165" s="129"/>
      <c r="J165" s="129"/>
      <c r="K165" s="129"/>
      <c r="L165" s="129"/>
    </row>
    <row r="166" spans="1:12" x14ac:dyDescent="0.25">
      <c r="A166" s="129"/>
      <c r="H166" s="129"/>
      <c r="I166" s="129"/>
      <c r="J166" s="129"/>
      <c r="K166" s="129"/>
      <c r="L166" s="129"/>
    </row>
    <row r="167" spans="1:12" x14ac:dyDescent="0.25">
      <c r="A167" s="129"/>
      <c r="H167" s="129"/>
      <c r="I167" s="129"/>
      <c r="J167" s="129"/>
      <c r="K167" s="129"/>
      <c r="L167" s="129"/>
    </row>
    <row r="168" spans="1:12" x14ac:dyDescent="0.25">
      <c r="A168" s="129"/>
      <c r="H168" s="129"/>
      <c r="I168" s="129"/>
      <c r="J168" s="129"/>
      <c r="K168" s="129"/>
      <c r="L168" s="129"/>
    </row>
    <row r="169" spans="1:12" x14ac:dyDescent="0.25">
      <c r="A169" s="129"/>
      <c r="H169" s="129"/>
      <c r="I169" s="129"/>
      <c r="J169" s="129"/>
      <c r="K169" s="129"/>
      <c r="L169" s="129"/>
    </row>
    <row r="170" spans="1:12" x14ac:dyDescent="0.25">
      <c r="A170" s="129"/>
      <c r="H170" s="129"/>
      <c r="I170" s="129"/>
      <c r="J170" s="129"/>
      <c r="K170" s="129"/>
      <c r="L170" s="129"/>
    </row>
    <row r="171" spans="1:12" x14ac:dyDescent="0.25">
      <c r="A171" s="129"/>
      <c r="H171" s="129"/>
      <c r="I171" s="129"/>
      <c r="J171" s="129"/>
      <c r="K171" s="129"/>
      <c r="L171" s="129"/>
    </row>
    <row r="172" spans="1:12" x14ac:dyDescent="0.25">
      <c r="A172" s="129"/>
      <c r="H172" s="129"/>
      <c r="I172" s="129"/>
      <c r="J172" s="129"/>
      <c r="K172" s="129"/>
      <c r="L172" s="129"/>
    </row>
    <row r="173" spans="1:12" x14ac:dyDescent="0.25">
      <c r="A173" s="129"/>
      <c r="H173" s="129"/>
      <c r="I173" s="129"/>
      <c r="J173" s="129"/>
      <c r="K173" s="129"/>
      <c r="L173" s="129"/>
    </row>
    <row r="174" spans="1:12" x14ac:dyDescent="0.25">
      <c r="A174" s="129"/>
      <c r="H174" s="129"/>
      <c r="I174" s="129"/>
      <c r="J174" s="129"/>
      <c r="K174" s="129"/>
      <c r="L174" s="129"/>
    </row>
    <row r="175" spans="1:12" x14ac:dyDescent="0.25">
      <c r="A175" s="129"/>
      <c r="H175" s="129"/>
      <c r="I175" s="129"/>
      <c r="J175" s="129"/>
      <c r="K175" s="129"/>
      <c r="L175" s="129"/>
    </row>
    <row r="176" spans="1:12" x14ac:dyDescent="0.25">
      <c r="A176" s="129"/>
      <c r="H176" s="129"/>
      <c r="I176" s="129"/>
      <c r="J176" s="129"/>
      <c r="K176" s="129"/>
      <c r="L176" s="129"/>
    </row>
    <row r="177" spans="1:12" x14ac:dyDescent="0.25">
      <c r="A177" s="129"/>
      <c r="H177" s="129"/>
      <c r="I177" s="129"/>
      <c r="J177" s="129"/>
      <c r="K177" s="129"/>
      <c r="L177" s="129"/>
    </row>
    <row r="178" spans="1:12" x14ac:dyDescent="0.25">
      <c r="A178" s="129"/>
      <c r="H178" s="129"/>
      <c r="I178" s="129"/>
      <c r="J178" s="129"/>
      <c r="K178" s="129"/>
      <c r="L178" s="129"/>
    </row>
    <row r="179" spans="1:12" x14ac:dyDescent="0.25">
      <c r="A179" s="129"/>
      <c r="H179" s="129"/>
      <c r="I179" s="129"/>
      <c r="J179" s="129"/>
      <c r="K179" s="129"/>
      <c r="L179" s="129"/>
    </row>
    <row r="180" spans="1:12" x14ac:dyDescent="0.25">
      <c r="A180" s="129"/>
      <c r="H180" s="129"/>
      <c r="I180" s="129"/>
      <c r="J180" s="129"/>
      <c r="K180" s="129"/>
      <c r="L180" s="129"/>
    </row>
    <row r="181" spans="1:12" x14ac:dyDescent="0.25">
      <c r="A181" s="129"/>
      <c r="H181" s="129"/>
      <c r="I181" s="129"/>
      <c r="J181" s="129"/>
      <c r="K181" s="129"/>
      <c r="L181" s="129"/>
    </row>
    <row r="182" spans="1:12" x14ac:dyDescent="0.25">
      <c r="A182" s="129"/>
      <c r="H182" s="129"/>
      <c r="I182" s="129"/>
      <c r="J182" s="129"/>
      <c r="K182" s="129"/>
      <c r="L182" s="129"/>
    </row>
    <row r="183" spans="1:12" x14ac:dyDescent="0.25">
      <c r="A183" s="129"/>
      <c r="H183" s="129"/>
      <c r="I183" s="129"/>
      <c r="J183" s="129"/>
      <c r="K183" s="129"/>
      <c r="L183" s="129"/>
    </row>
    <row r="184" spans="1:12" x14ac:dyDescent="0.25">
      <c r="A184" s="129"/>
      <c r="H184" s="129"/>
      <c r="I184" s="129"/>
      <c r="J184" s="129"/>
      <c r="K184" s="129"/>
      <c r="L184" s="129"/>
    </row>
    <row r="185" spans="1:12" x14ac:dyDescent="0.25">
      <c r="A185" s="129"/>
      <c r="H185" s="129"/>
      <c r="I185" s="129"/>
      <c r="J185" s="129"/>
      <c r="K185" s="129"/>
      <c r="L185" s="129"/>
    </row>
    <row r="186" spans="1:12" x14ac:dyDescent="0.25">
      <c r="A186" s="129"/>
      <c r="H186" s="129"/>
      <c r="I186" s="129"/>
      <c r="J186" s="129"/>
      <c r="K186" s="129"/>
      <c r="L186" s="129"/>
    </row>
    <row r="187" spans="1:12" x14ac:dyDescent="0.25">
      <c r="A187" s="129"/>
      <c r="H187" s="129"/>
      <c r="I187" s="129"/>
      <c r="J187" s="129"/>
      <c r="K187" s="129"/>
      <c r="L187" s="129"/>
    </row>
    <row r="188" spans="1:12" x14ac:dyDescent="0.25">
      <c r="A188" s="129"/>
      <c r="H188" s="129"/>
      <c r="I188" s="129"/>
      <c r="J188" s="129"/>
      <c r="K188" s="129"/>
      <c r="L188" s="129"/>
    </row>
    <row r="189" spans="1:12" x14ac:dyDescent="0.25">
      <c r="A189" s="129"/>
      <c r="H189" s="129"/>
      <c r="I189" s="129"/>
      <c r="J189" s="129"/>
      <c r="K189" s="129"/>
      <c r="L189" s="129"/>
    </row>
    <row r="190" spans="1:12" x14ac:dyDescent="0.25">
      <c r="A190" s="129"/>
      <c r="H190" s="129"/>
      <c r="I190" s="129"/>
      <c r="J190" s="129"/>
      <c r="K190" s="129"/>
      <c r="L190" s="129"/>
    </row>
    <row r="191" spans="1:12" x14ac:dyDescent="0.25">
      <c r="A191" s="129"/>
      <c r="H191" s="129"/>
      <c r="I191" s="129"/>
      <c r="J191" s="129"/>
      <c r="K191" s="129"/>
      <c r="L191" s="129"/>
    </row>
    <row r="192" spans="1:12" x14ac:dyDescent="0.25">
      <c r="A192" s="129"/>
      <c r="H192" s="129"/>
      <c r="I192" s="129"/>
      <c r="J192" s="129"/>
      <c r="K192" s="129"/>
      <c r="L192" s="129"/>
    </row>
    <row r="193" spans="1:12" x14ac:dyDescent="0.25">
      <c r="A193" s="129"/>
      <c r="H193" s="129"/>
      <c r="I193" s="129"/>
      <c r="J193" s="129"/>
      <c r="K193" s="129"/>
      <c r="L193" s="129"/>
    </row>
    <row r="194" spans="1:12" x14ac:dyDescent="0.25">
      <c r="A194" s="129"/>
      <c r="H194" s="129"/>
      <c r="I194" s="129"/>
      <c r="J194" s="129"/>
      <c r="K194" s="129"/>
      <c r="L194" s="129"/>
    </row>
    <row r="195" spans="1:12" x14ac:dyDescent="0.25">
      <c r="A195" s="129"/>
      <c r="H195" s="129"/>
      <c r="I195" s="129"/>
      <c r="J195" s="129"/>
      <c r="K195" s="129"/>
      <c r="L195" s="129"/>
    </row>
    <row r="196" spans="1:12" x14ac:dyDescent="0.25">
      <c r="A196" s="129"/>
      <c r="H196" s="129"/>
      <c r="I196" s="129"/>
      <c r="J196" s="129"/>
      <c r="K196" s="129"/>
      <c r="L196" s="129"/>
    </row>
    <row r="197" spans="1:12" x14ac:dyDescent="0.25">
      <c r="A197" s="129"/>
      <c r="H197" s="129"/>
      <c r="I197" s="129"/>
      <c r="J197" s="129"/>
      <c r="K197" s="129"/>
      <c r="L197" s="129"/>
    </row>
    <row r="198" spans="1:12" x14ac:dyDescent="0.25">
      <c r="A198" s="129"/>
      <c r="H198" s="129"/>
      <c r="I198" s="129"/>
      <c r="J198" s="129"/>
      <c r="K198" s="129"/>
      <c r="L198" s="129"/>
    </row>
    <row r="199" spans="1:12" x14ac:dyDescent="0.25">
      <c r="A199" s="129"/>
      <c r="H199" s="129"/>
      <c r="I199" s="129"/>
      <c r="J199" s="129"/>
      <c r="K199" s="129"/>
      <c r="L199" s="129"/>
    </row>
    <row r="200" spans="1:12" x14ac:dyDescent="0.25">
      <c r="A200" s="129"/>
      <c r="H200" s="129"/>
      <c r="I200" s="129"/>
      <c r="J200" s="129"/>
      <c r="K200" s="129"/>
      <c r="L200" s="129"/>
    </row>
    <row r="201" spans="1:12" x14ac:dyDescent="0.25">
      <c r="A201" s="129"/>
      <c r="H201" s="129"/>
      <c r="I201" s="129"/>
      <c r="J201" s="129"/>
      <c r="K201" s="129"/>
      <c r="L201" s="129"/>
    </row>
    <row r="202" spans="1:12" x14ac:dyDescent="0.25">
      <c r="A202" s="129"/>
      <c r="H202" s="129"/>
      <c r="I202" s="129"/>
      <c r="J202" s="129"/>
      <c r="K202" s="129"/>
      <c r="L202" s="129"/>
    </row>
    <row r="203" spans="1:12" x14ac:dyDescent="0.25">
      <c r="A203" s="129"/>
      <c r="H203" s="129"/>
      <c r="I203" s="129"/>
      <c r="J203" s="129"/>
      <c r="K203" s="129"/>
      <c r="L203" s="129"/>
    </row>
    <row r="204" spans="1:12" x14ac:dyDescent="0.25">
      <c r="A204" s="129"/>
      <c r="H204" s="129"/>
      <c r="I204" s="129"/>
      <c r="J204" s="129"/>
      <c r="K204" s="129"/>
      <c r="L204" s="129"/>
    </row>
    <row r="205" spans="1:12" x14ac:dyDescent="0.25">
      <c r="A205" s="129"/>
      <c r="H205" s="129"/>
      <c r="I205" s="129"/>
      <c r="J205" s="129"/>
      <c r="K205" s="129"/>
      <c r="L205" s="129"/>
    </row>
    <row r="206" spans="1:12" x14ac:dyDescent="0.25">
      <c r="A206" s="129"/>
      <c r="H206" s="129"/>
      <c r="I206" s="129"/>
      <c r="J206" s="129"/>
      <c r="K206" s="129"/>
      <c r="L206" s="129"/>
    </row>
    <row r="207" spans="1:12" x14ac:dyDescent="0.25">
      <c r="A207" s="129"/>
      <c r="H207" s="129"/>
      <c r="I207" s="129"/>
      <c r="J207" s="129"/>
      <c r="K207" s="129"/>
      <c r="L207" s="129"/>
    </row>
    <row r="208" spans="1:12" x14ac:dyDescent="0.25">
      <c r="A208" s="129"/>
      <c r="H208" s="129"/>
      <c r="I208" s="129"/>
      <c r="J208" s="129"/>
      <c r="K208" s="129"/>
      <c r="L208" s="129"/>
    </row>
    <row r="209" spans="1:12" x14ac:dyDescent="0.25">
      <c r="A209" s="129"/>
      <c r="H209" s="129"/>
      <c r="I209" s="129"/>
      <c r="J209" s="129"/>
      <c r="K209" s="129"/>
      <c r="L209" s="129"/>
    </row>
    <row r="210" spans="1:12" x14ac:dyDescent="0.25">
      <c r="A210" s="129"/>
      <c r="H210" s="129"/>
      <c r="I210" s="129"/>
      <c r="J210" s="129"/>
      <c r="K210" s="129"/>
      <c r="L210" s="129"/>
    </row>
    <row r="211" spans="1:12" x14ac:dyDescent="0.25">
      <c r="A211" s="129"/>
      <c r="H211" s="129"/>
      <c r="I211" s="129"/>
      <c r="J211" s="129"/>
      <c r="K211" s="129"/>
      <c r="L211" s="129"/>
    </row>
    <row r="212" spans="1:12" x14ac:dyDescent="0.25">
      <c r="A212" s="129"/>
      <c r="H212" s="129"/>
      <c r="I212" s="129"/>
      <c r="J212" s="129"/>
      <c r="K212" s="129"/>
      <c r="L212" s="129"/>
    </row>
    <row r="213" spans="1:12" x14ac:dyDescent="0.25">
      <c r="A213" s="129"/>
      <c r="H213" s="129"/>
      <c r="I213" s="129"/>
      <c r="J213" s="129"/>
      <c r="K213" s="129"/>
      <c r="L213" s="129"/>
    </row>
    <row r="214" spans="1:12" x14ac:dyDescent="0.25">
      <c r="A214" s="129"/>
      <c r="H214" s="129"/>
      <c r="I214" s="129"/>
      <c r="J214" s="129"/>
      <c r="K214" s="129"/>
      <c r="L214" s="129"/>
    </row>
    <row r="215" spans="1:12" x14ac:dyDescent="0.25">
      <c r="A215" s="129"/>
      <c r="H215" s="129"/>
      <c r="I215" s="129"/>
      <c r="J215" s="129"/>
      <c r="K215" s="129"/>
      <c r="L215" s="129"/>
    </row>
    <row r="216" spans="1:12" x14ac:dyDescent="0.25">
      <c r="A216" s="129"/>
      <c r="H216" s="129"/>
      <c r="I216" s="129"/>
      <c r="J216" s="129"/>
      <c r="K216" s="129"/>
      <c r="L216" s="129"/>
    </row>
    <row r="217" spans="1:12" x14ac:dyDescent="0.25">
      <c r="A217" s="129"/>
      <c r="H217" s="129"/>
      <c r="I217" s="129"/>
      <c r="J217" s="129"/>
      <c r="K217" s="129"/>
      <c r="L217" s="129"/>
    </row>
    <row r="218" spans="1:12" x14ac:dyDescent="0.25">
      <c r="A218" s="129"/>
      <c r="H218" s="129"/>
      <c r="I218" s="129"/>
      <c r="J218" s="129"/>
      <c r="K218" s="129"/>
      <c r="L218" s="129"/>
    </row>
    <row r="219" spans="1:12" x14ac:dyDescent="0.25">
      <c r="A219" s="129"/>
      <c r="H219" s="129"/>
      <c r="I219" s="129"/>
      <c r="J219" s="129"/>
      <c r="K219" s="129"/>
      <c r="L219" s="129"/>
    </row>
    <row r="220" spans="1:12" x14ac:dyDescent="0.25">
      <c r="A220" s="129"/>
      <c r="H220" s="129"/>
      <c r="I220" s="129"/>
      <c r="J220" s="129"/>
      <c r="K220" s="129"/>
      <c r="L220" s="129"/>
    </row>
    <row r="221" spans="1:12" x14ac:dyDescent="0.25">
      <c r="A221" s="129"/>
      <c r="H221" s="129"/>
      <c r="I221" s="129"/>
      <c r="J221" s="129"/>
      <c r="K221" s="129"/>
      <c r="L221" s="129"/>
    </row>
    <row r="222" spans="1:12" x14ac:dyDescent="0.25">
      <c r="A222" s="129"/>
      <c r="H222" s="129"/>
      <c r="I222" s="129"/>
      <c r="J222" s="129"/>
      <c r="K222" s="129"/>
      <c r="L222" s="129"/>
    </row>
    <row r="223" spans="1:12" x14ac:dyDescent="0.25">
      <c r="A223" s="129"/>
      <c r="H223" s="129"/>
      <c r="I223" s="129"/>
      <c r="J223" s="129"/>
      <c r="K223" s="129"/>
      <c r="L223" s="129"/>
    </row>
    <row r="224" spans="1:12" x14ac:dyDescent="0.25">
      <c r="A224" s="129"/>
      <c r="H224" s="129"/>
      <c r="I224" s="129"/>
      <c r="J224" s="129"/>
      <c r="K224" s="129"/>
      <c r="L224" s="129"/>
    </row>
    <row r="225" spans="1:12" x14ac:dyDescent="0.25">
      <c r="A225" s="129"/>
      <c r="H225" s="129"/>
      <c r="I225" s="129"/>
      <c r="J225" s="129"/>
      <c r="K225" s="129"/>
      <c r="L225" s="129"/>
    </row>
    <row r="226" spans="1:12" x14ac:dyDescent="0.25">
      <c r="A226" s="129"/>
      <c r="H226" s="129"/>
      <c r="I226" s="129"/>
      <c r="J226" s="129"/>
      <c r="K226" s="129"/>
      <c r="L226" s="129"/>
    </row>
    <row r="227" spans="1:12" x14ac:dyDescent="0.25">
      <c r="A227" s="129"/>
      <c r="H227" s="129"/>
      <c r="I227" s="129"/>
      <c r="J227" s="129"/>
      <c r="K227" s="129"/>
      <c r="L227" s="129"/>
    </row>
    <row r="228" spans="1:12" x14ac:dyDescent="0.25">
      <c r="A228" s="129"/>
      <c r="H228" s="129"/>
      <c r="I228" s="129"/>
      <c r="J228" s="129"/>
      <c r="K228" s="129"/>
      <c r="L228" s="129"/>
    </row>
    <row r="229" spans="1:12" x14ac:dyDescent="0.25">
      <c r="A229" s="129"/>
      <c r="H229" s="129"/>
      <c r="I229" s="129"/>
      <c r="J229" s="129"/>
      <c r="K229" s="129"/>
      <c r="L229" s="129"/>
    </row>
    <row r="230" spans="1:12" x14ac:dyDescent="0.25">
      <c r="A230" s="129"/>
      <c r="H230" s="129"/>
      <c r="I230" s="129"/>
      <c r="J230" s="129"/>
      <c r="K230" s="129"/>
      <c r="L230" s="129"/>
    </row>
    <row r="231" spans="1:12" x14ac:dyDescent="0.25">
      <c r="A231" s="129"/>
      <c r="H231" s="129"/>
      <c r="I231" s="129"/>
      <c r="J231" s="129"/>
      <c r="K231" s="129"/>
      <c r="L231" s="129"/>
    </row>
    <row r="232" spans="1:12" x14ac:dyDescent="0.25">
      <c r="A232" s="129"/>
      <c r="H232" s="129"/>
      <c r="I232" s="129"/>
      <c r="J232" s="129"/>
      <c r="K232" s="129"/>
      <c r="L232" s="129"/>
    </row>
    <row r="233" spans="1:12" x14ac:dyDescent="0.25">
      <c r="A233" s="129"/>
      <c r="H233" s="129"/>
      <c r="I233" s="129"/>
      <c r="J233" s="129"/>
      <c r="K233" s="129"/>
      <c r="L233" s="129"/>
    </row>
    <row r="234" spans="1:12" x14ac:dyDescent="0.25">
      <c r="A234" s="129"/>
      <c r="H234" s="129"/>
      <c r="I234" s="129"/>
      <c r="J234" s="129"/>
      <c r="K234" s="129"/>
      <c r="L234" s="129"/>
    </row>
    <row r="235" spans="1:12" x14ac:dyDescent="0.25">
      <c r="A235" s="129"/>
      <c r="H235" s="129"/>
      <c r="I235" s="129"/>
      <c r="J235" s="129"/>
      <c r="K235" s="129"/>
      <c r="L235" s="129"/>
    </row>
    <row r="236" spans="1:12" x14ac:dyDescent="0.25">
      <c r="A236" s="129"/>
      <c r="H236" s="129"/>
      <c r="I236" s="129"/>
      <c r="J236" s="129"/>
      <c r="K236" s="129"/>
      <c r="L236" s="129"/>
    </row>
    <row r="237" spans="1:12" x14ac:dyDescent="0.25">
      <c r="A237" s="129"/>
      <c r="H237" s="129"/>
      <c r="I237" s="129"/>
      <c r="J237" s="129"/>
      <c r="K237" s="129"/>
      <c r="L237" s="129"/>
    </row>
    <row r="238" spans="1:12" x14ac:dyDescent="0.25">
      <c r="A238" s="129"/>
      <c r="H238" s="129"/>
      <c r="I238" s="129"/>
      <c r="J238" s="129"/>
      <c r="K238" s="129"/>
      <c r="L238" s="129"/>
    </row>
    <row r="239" spans="1:12" x14ac:dyDescent="0.25">
      <c r="A239" s="129"/>
      <c r="H239" s="129"/>
      <c r="I239" s="129"/>
      <c r="J239" s="129"/>
      <c r="K239" s="129"/>
      <c r="L239" s="129"/>
    </row>
    <row r="240" spans="1:12" x14ac:dyDescent="0.25">
      <c r="A240" s="129"/>
      <c r="H240" s="129"/>
      <c r="I240" s="129"/>
      <c r="J240" s="129"/>
      <c r="K240" s="129"/>
      <c r="L240" s="129"/>
    </row>
    <row r="241" spans="1:12" x14ac:dyDescent="0.25">
      <c r="A241" s="129"/>
      <c r="H241" s="129"/>
      <c r="I241" s="129"/>
      <c r="J241" s="129"/>
      <c r="K241" s="129"/>
      <c r="L241" s="129"/>
    </row>
    <row r="242" spans="1:12" x14ac:dyDescent="0.25">
      <c r="A242" s="129"/>
      <c r="H242" s="129"/>
      <c r="I242" s="129"/>
      <c r="J242" s="129"/>
      <c r="K242" s="129"/>
      <c r="L242" s="129"/>
    </row>
    <row r="243" spans="1:12" x14ac:dyDescent="0.25">
      <c r="A243" s="129"/>
      <c r="H243" s="129"/>
      <c r="I243" s="129"/>
      <c r="J243" s="129"/>
      <c r="K243" s="129"/>
      <c r="L243" s="129"/>
    </row>
    <row r="244" spans="1:12" x14ac:dyDescent="0.25">
      <c r="A244" s="129"/>
      <c r="H244" s="129"/>
      <c r="I244" s="129"/>
      <c r="J244" s="129"/>
      <c r="K244" s="129"/>
      <c r="L244" s="129"/>
    </row>
    <row r="245" spans="1:12" x14ac:dyDescent="0.25">
      <c r="A245" s="129"/>
      <c r="H245" s="129"/>
      <c r="I245" s="129"/>
      <c r="J245" s="129"/>
      <c r="K245" s="129"/>
      <c r="L245" s="129"/>
    </row>
    <row r="246" spans="1:12" x14ac:dyDescent="0.25">
      <c r="A246" s="129"/>
      <c r="H246" s="129"/>
      <c r="I246" s="129"/>
      <c r="J246" s="129"/>
      <c r="K246" s="129"/>
      <c r="L246" s="129"/>
    </row>
    <row r="247" spans="1:12" x14ac:dyDescent="0.25">
      <c r="A247" s="129"/>
      <c r="H247" s="129"/>
      <c r="I247" s="129"/>
      <c r="J247" s="129"/>
      <c r="K247" s="129"/>
      <c r="L247" s="129"/>
    </row>
    <row r="248" spans="1:12" x14ac:dyDescent="0.25">
      <c r="A248" s="129"/>
      <c r="H248" s="129"/>
      <c r="I248" s="129"/>
      <c r="J248" s="129"/>
      <c r="K248" s="129"/>
      <c r="L248" s="129"/>
    </row>
    <row r="249" spans="1:12" x14ac:dyDescent="0.25">
      <c r="A249" s="129"/>
      <c r="H249" s="129"/>
      <c r="I249" s="129"/>
      <c r="J249" s="129"/>
      <c r="K249" s="129"/>
      <c r="L249" s="129"/>
    </row>
    <row r="250" spans="1:12" x14ac:dyDescent="0.25">
      <c r="A250" s="129"/>
      <c r="H250" s="129"/>
      <c r="I250" s="129"/>
      <c r="J250" s="129"/>
      <c r="K250" s="129"/>
      <c r="L250" s="129"/>
    </row>
    <row r="251" spans="1:12" x14ac:dyDescent="0.25">
      <c r="A251" s="129"/>
      <c r="H251" s="129"/>
      <c r="I251" s="129"/>
      <c r="J251" s="129"/>
      <c r="K251" s="129"/>
      <c r="L251" s="129"/>
    </row>
    <row r="252" spans="1:12" x14ac:dyDescent="0.25">
      <c r="A252" s="129"/>
      <c r="H252" s="129"/>
      <c r="I252" s="129"/>
      <c r="J252" s="129"/>
      <c r="K252" s="129"/>
      <c r="L252" s="129"/>
    </row>
    <row r="253" spans="1:12" x14ac:dyDescent="0.25">
      <c r="A253" s="129"/>
      <c r="H253" s="129"/>
      <c r="I253" s="129"/>
      <c r="J253" s="129"/>
      <c r="K253" s="129"/>
      <c r="L253" s="129"/>
    </row>
    <row r="254" spans="1:12" x14ac:dyDescent="0.25">
      <c r="A254" s="129"/>
      <c r="H254" s="129"/>
      <c r="I254" s="129"/>
      <c r="J254" s="129"/>
      <c r="K254" s="129"/>
      <c r="L254" s="129"/>
    </row>
    <row r="255" spans="1:12" x14ac:dyDescent="0.25">
      <c r="A255" s="129"/>
      <c r="H255" s="129"/>
      <c r="I255" s="129"/>
      <c r="J255" s="129"/>
      <c r="K255" s="129"/>
      <c r="L255" s="129"/>
    </row>
    <row r="256" spans="1:12" x14ac:dyDescent="0.25">
      <c r="A256" s="129"/>
      <c r="H256" s="129"/>
      <c r="I256" s="129"/>
      <c r="J256" s="129"/>
      <c r="K256" s="129"/>
      <c r="L256" s="129"/>
    </row>
    <row r="257" spans="1:12" x14ac:dyDescent="0.25">
      <c r="A257" s="129"/>
      <c r="H257" s="129"/>
      <c r="I257" s="129"/>
      <c r="J257" s="129"/>
      <c r="K257" s="129"/>
      <c r="L257" s="129"/>
    </row>
    <row r="258" spans="1:12" x14ac:dyDescent="0.25">
      <c r="A258" s="129"/>
      <c r="H258" s="129"/>
      <c r="I258" s="129"/>
      <c r="J258" s="129"/>
      <c r="K258" s="129"/>
      <c r="L258" s="129"/>
    </row>
    <row r="259" spans="1:12" x14ac:dyDescent="0.25">
      <c r="A259" s="129"/>
      <c r="H259" s="129"/>
      <c r="I259" s="129"/>
      <c r="J259" s="129"/>
      <c r="K259" s="129"/>
      <c r="L259" s="129"/>
    </row>
    <row r="260" spans="1:12" x14ac:dyDescent="0.25">
      <c r="A260" s="129"/>
      <c r="H260" s="129"/>
      <c r="I260" s="129"/>
      <c r="J260" s="129"/>
      <c r="K260" s="129"/>
      <c r="L260" s="129"/>
    </row>
    <row r="261" spans="1:12" x14ac:dyDescent="0.25">
      <c r="A261" s="129"/>
      <c r="H261" s="129"/>
      <c r="I261" s="129"/>
      <c r="J261" s="129"/>
      <c r="K261" s="129"/>
      <c r="L261" s="129"/>
    </row>
    <row r="262" spans="1:12" x14ac:dyDescent="0.25">
      <c r="A262" s="129"/>
      <c r="H262" s="129"/>
      <c r="I262" s="129"/>
      <c r="J262" s="129"/>
      <c r="K262" s="129"/>
      <c r="L262" s="129"/>
    </row>
    <row r="263" spans="1:12" x14ac:dyDescent="0.25">
      <c r="A263" s="129"/>
      <c r="H263" s="129"/>
      <c r="I263" s="129"/>
      <c r="J263" s="129"/>
      <c r="K263" s="129"/>
      <c r="L263" s="129"/>
    </row>
    <row r="264" spans="1:12" x14ac:dyDescent="0.25">
      <c r="A264" s="129"/>
      <c r="H264" s="129"/>
      <c r="I264" s="129"/>
      <c r="J264" s="129"/>
      <c r="K264" s="129"/>
      <c r="L264" s="129"/>
    </row>
    <row r="265" spans="1:12" x14ac:dyDescent="0.25">
      <c r="A265" s="129"/>
      <c r="H265" s="129"/>
      <c r="I265" s="129"/>
      <c r="J265" s="129"/>
      <c r="K265" s="129"/>
      <c r="L265" s="129"/>
    </row>
    <row r="266" spans="1:12" x14ac:dyDescent="0.25">
      <c r="A266" s="129"/>
      <c r="H266" s="129"/>
      <c r="I266" s="129"/>
      <c r="J266" s="129"/>
      <c r="K266" s="129"/>
      <c r="L266" s="129"/>
    </row>
    <row r="267" spans="1:12" x14ac:dyDescent="0.25">
      <c r="A267" s="129"/>
      <c r="H267" s="129"/>
      <c r="I267" s="129"/>
      <c r="J267" s="129"/>
      <c r="K267" s="129"/>
      <c r="L267" s="129"/>
    </row>
    <row r="268" spans="1:12" x14ac:dyDescent="0.25">
      <c r="A268" s="129"/>
      <c r="H268" s="129"/>
      <c r="I268" s="129"/>
      <c r="J268" s="129"/>
      <c r="K268" s="129"/>
      <c r="L268" s="129"/>
    </row>
    <row r="269" spans="1:12" x14ac:dyDescent="0.25">
      <c r="A269" s="129"/>
      <c r="H269" s="129"/>
      <c r="I269" s="129"/>
      <c r="J269" s="129"/>
      <c r="K269" s="129"/>
      <c r="L269" s="129"/>
    </row>
    <row r="270" spans="1:12" x14ac:dyDescent="0.25">
      <c r="A270" s="129"/>
      <c r="H270" s="129"/>
      <c r="I270" s="129"/>
      <c r="J270" s="129"/>
      <c r="K270" s="129"/>
      <c r="L270" s="129"/>
    </row>
    <row r="271" spans="1:12" x14ac:dyDescent="0.25">
      <c r="A271" s="129"/>
      <c r="H271" s="129"/>
      <c r="I271" s="129"/>
      <c r="J271" s="129"/>
      <c r="K271" s="129"/>
      <c r="L271" s="129"/>
    </row>
    <row r="272" spans="1:12" x14ac:dyDescent="0.25">
      <c r="A272" s="129"/>
      <c r="H272" s="129"/>
      <c r="I272" s="129"/>
      <c r="J272" s="129"/>
      <c r="K272" s="129"/>
      <c r="L272" s="129"/>
    </row>
    <row r="273" spans="1:12" x14ac:dyDescent="0.25">
      <c r="A273" s="129"/>
      <c r="H273" s="129"/>
      <c r="I273" s="129"/>
      <c r="J273" s="129"/>
      <c r="K273" s="129"/>
      <c r="L273" s="129"/>
    </row>
    <row r="274" spans="1:12" x14ac:dyDescent="0.25">
      <c r="A274" s="129"/>
      <c r="H274" s="129"/>
      <c r="I274" s="129"/>
      <c r="J274" s="129"/>
      <c r="K274" s="129"/>
      <c r="L274" s="129"/>
    </row>
    <row r="275" spans="1:12" x14ac:dyDescent="0.25">
      <c r="A275" s="129"/>
      <c r="H275" s="129"/>
      <c r="I275" s="129"/>
      <c r="J275" s="129"/>
      <c r="K275" s="129"/>
      <c r="L275" s="129"/>
    </row>
    <row r="276" spans="1:12" x14ac:dyDescent="0.25">
      <c r="A276" s="129"/>
      <c r="H276" s="129"/>
      <c r="I276" s="129"/>
      <c r="J276" s="129"/>
      <c r="K276" s="129"/>
      <c r="L276" s="129"/>
    </row>
    <row r="277" spans="1:12" x14ac:dyDescent="0.25">
      <c r="A277" s="129"/>
      <c r="H277" s="129"/>
      <c r="I277" s="129"/>
      <c r="J277" s="129"/>
      <c r="K277" s="129"/>
      <c r="L277" s="129"/>
    </row>
    <row r="278" spans="1:12" x14ac:dyDescent="0.25">
      <c r="A278" s="129"/>
      <c r="H278" s="129"/>
      <c r="I278" s="129"/>
      <c r="J278" s="129"/>
      <c r="K278" s="129"/>
      <c r="L278" s="129"/>
    </row>
    <row r="279" spans="1:12" x14ac:dyDescent="0.25">
      <c r="A279" s="129"/>
      <c r="H279" s="129"/>
      <c r="I279" s="129"/>
      <c r="J279" s="129"/>
      <c r="K279" s="129"/>
      <c r="L279" s="129"/>
    </row>
    <row r="280" spans="1:12" x14ac:dyDescent="0.25">
      <c r="A280" s="129"/>
      <c r="H280" s="129"/>
      <c r="I280" s="129"/>
      <c r="J280" s="129"/>
      <c r="K280" s="129"/>
      <c r="L280" s="129"/>
    </row>
    <row r="281" spans="1:12" x14ac:dyDescent="0.25">
      <c r="A281" s="129"/>
      <c r="H281" s="129"/>
      <c r="I281" s="129"/>
      <c r="J281" s="129"/>
      <c r="K281" s="129"/>
      <c r="L281" s="129"/>
    </row>
    <row r="282" spans="1:12" x14ac:dyDescent="0.25">
      <c r="A282" s="129"/>
      <c r="H282" s="129"/>
      <c r="I282" s="129"/>
      <c r="J282" s="129"/>
      <c r="K282" s="129"/>
      <c r="L282" s="129"/>
    </row>
    <row r="283" spans="1:12" x14ac:dyDescent="0.25">
      <c r="A283" s="129"/>
      <c r="H283" s="129"/>
      <c r="I283" s="129"/>
      <c r="J283" s="129"/>
      <c r="K283" s="129"/>
      <c r="L283" s="129"/>
    </row>
    <row r="284" spans="1:12" x14ac:dyDescent="0.25">
      <c r="A284" s="129"/>
      <c r="H284" s="129"/>
      <c r="I284" s="129"/>
      <c r="J284" s="129"/>
      <c r="K284" s="129"/>
      <c r="L284" s="129"/>
    </row>
    <row r="285" spans="1:12" x14ac:dyDescent="0.25">
      <c r="A285" s="129"/>
      <c r="H285" s="129"/>
      <c r="I285" s="129"/>
      <c r="J285" s="129"/>
      <c r="K285" s="129"/>
      <c r="L285" s="129"/>
    </row>
    <row r="286" spans="1:12" x14ac:dyDescent="0.25">
      <c r="A286" s="129"/>
      <c r="H286" s="129"/>
      <c r="I286" s="129"/>
      <c r="J286" s="129"/>
      <c r="K286" s="129"/>
      <c r="L286" s="129"/>
    </row>
    <row r="287" spans="1:12" x14ac:dyDescent="0.25">
      <c r="A287" s="129"/>
      <c r="H287" s="129"/>
      <c r="I287" s="129"/>
      <c r="J287" s="129"/>
      <c r="K287" s="129"/>
      <c r="L287" s="129"/>
    </row>
    <row r="288" spans="1:12" x14ac:dyDescent="0.25">
      <c r="A288" s="129"/>
      <c r="H288" s="129"/>
      <c r="I288" s="129"/>
      <c r="J288" s="129"/>
      <c r="K288" s="129"/>
      <c r="L288" s="129"/>
    </row>
    <row r="289" spans="1:12" x14ac:dyDescent="0.25">
      <c r="A289" s="129"/>
      <c r="H289" s="129"/>
      <c r="I289" s="129"/>
      <c r="J289" s="129"/>
      <c r="K289" s="129"/>
      <c r="L289" s="129"/>
    </row>
    <row r="290" spans="1:12" x14ac:dyDescent="0.25">
      <c r="A290" s="129"/>
      <c r="H290" s="129"/>
      <c r="I290" s="129"/>
      <c r="J290" s="129"/>
      <c r="K290" s="129"/>
      <c r="L290" s="129"/>
    </row>
    <row r="291" spans="1:12" x14ac:dyDescent="0.25">
      <c r="A291" s="129"/>
      <c r="H291" s="129"/>
      <c r="I291" s="129"/>
      <c r="J291" s="129"/>
      <c r="K291" s="129"/>
      <c r="L291" s="129"/>
    </row>
    <row r="292" spans="1:12" x14ac:dyDescent="0.25">
      <c r="A292" s="129"/>
      <c r="H292" s="129"/>
      <c r="I292" s="129"/>
      <c r="J292" s="129"/>
      <c r="K292" s="129"/>
      <c r="L292" s="129"/>
    </row>
    <row r="293" spans="1:12" x14ac:dyDescent="0.25">
      <c r="A293" s="129"/>
      <c r="H293" s="129"/>
      <c r="I293" s="129"/>
      <c r="J293" s="129"/>
      <c r="K293" s="129"/>
      <c r="L293" s="129"/>
    </row>
    <row r="294" spans="1:12" x14ac:dyDescent="0.25">
      <c r="A294" s="129"/>
      <c r="H294" s="129"/>
      <c r="I294" s="129"/>
      <c r="J294" s="129"/>
      <c r="K294" s="129"/>
      <c r="L294" s="129"/>
    </row>
    <row r="295" spans="1:12" x14ac:dyDescent="0.25">
      <c r="A295" s="129"/>
      <c r="H295" s="129"/>
      <c r="I295" s="129"/>
      <c r="J295" s="129"/>
      <c r="K295" s="129"/>
      <c r="L295" s="129"/>
    </row>
    <row r="296" spans="1:12" x14ac:dyDescent="0.25">
      <c r="A296" s="129"/>
      <c r="H296" s="129"/>
      <c r="I296" s="129"/>
      <c r="J296" s="129"/>
      <c r="K296" s="129"/>
      <c r="L296" s="129"/>
    </row>
    <row r="297" spans="1:12" x14ac:dyDescent="0.25">
      <c r="A297" s="129"/>
      <c r="H297" s="129"/>
      <c r="I297" s="129"/>
      <c r="J297" s="129"/>
      <c r="K297" s="129"/>
      <c r="L297" s="129"/>
    </row>
    <row r="298" spans="1:12" x14ac:dyDescent="0.25">
      <c r="A298" s="129"/>
      <c r="H298" s="129"/>
      <c r="I298" s="129"/>
      <c r="J298" s="129"/>
      <c r="K298" s="129"/>
      <c r="L298" s="129"/>
    </row>
    <row r="299" spans="1:12" x14ac:dyDescent="0.25">
      <c r="A299" s="129"/>
      <c r="H299" s="129"/>
      <c r="I299" s="129"/>
      <c r="J299" s="129"/>
      <c r="K299" s="129"/>
      <c r="L299" s="129"/>
    </row>
    <row r="300" spans="1:12" x14ac:dyDescent="0.25">
      <c r="A300" s="129"/>
      <c r="H300" s="129"/>
      <c r="I300" s="129"/>
      <c r="J300" s="129"/>
      <c r="K300" s="129"/>
      <c r="L300" s="129"/>
    </row>
    <row r="301" spans="1:12" x14ac:dyDescent="0.25">
      <c r="A301" s="129"/>
      <c r="H301" s="129"/>
      <c r="I301" s="129"/>
      <c r="J301" s="129"/>
      <c r="K301" s="129"/>
      <c r="L301" s="129"/>
    </row>
    <row r="302" spans="1:12" x14ac:dyDescent="0.25">
      <c r="A302" s="129"/>
      <c r="H302" s="129"/>
      <c r="I302" s="129"/>
      <c r="J302" s="129"/>
      <c r="K302" s="129"/>
      <c r="L302" s="129"/>
    </row>
    <row r="303" spans="1:12" x14ac:dyDescent="0.25">
      <c r="A303" s="129"/>
      <c r="H303" s="129"/>
      <c r="I303" s="129"/>
      <c r="J303" s="129"/>
      <c r="K303" s="129"/>
      <c r="L303" s="129"/>
    </row>
    <row r="304" spans="1:12" x14ac:dyDescent="0.25">
      <c r="A304" s="129"/>
      <c r="H304" s="129"/>
      <c r="I304" s="129"/>
      <c r="J304" s="129"/>
      <c r="K304" s="129"/>
      <c r="L304" s="129"/>
    </row>
    <row r="305" spans="1:12" x14ac:dyDescent="0.25">
      <c r="A305" s="129"/>
      <c r="H305" s="129"/>
      <c r="I305" s="129"/>
      <c r="J305" s="129"/>
      <c r="K305" s="129"/>
      <c r="L305" s="129"/>
    </row>
    <row r="306" spans="1:12" x14ac:dyDescent="0.25">
      <c r="A306" s="129"/>
      <c r="H306" s="129"/>
      <c r="I306" s="129"/>
      <c r="J306" s="129"/>
      <c r="K306" s="129"/>
      <c r="L306" s="129"/>
    </row>
    <row r="307" spans="1:12" x14ac:dyDescent="0.25">
      <c r="A307" s="129"/>
      <c r="H307" s="129"/>
      <c r="I307" s="129"/>
      <c r="J307" s="129"/>
      <c r="K307" s="129"/>
      <c r="L307" s="129"/>
    </row>
    <row r="308" spans="1:12" x14ac:dyDescent="0.25">
      <c r="A308" s="129"/>
      <c r="H308" s="129"/>
      <c r="I308" s="129"/>
      <c r="J308" s="129"/>
      <c r="K308" s="129"/>
      <c r="L308" s="129"/>
    </row>
    <row r="309" spans="1:12" x14ac:dyDescent="0.25">
      <c r="A309" s="129"/>
      <c r="H309" s="129"/>
      <c r="I309" s="129"/>
      <c r="J309" s="129"/>
      <c r="K309" s="129"/>
      <c r="L309" s="129"/>
    </row>
    <row r="310" spans="1:12" x14ac:dyDescent="0.25">
      <c r="A310" s="129"/>
      <c r="H310" s="129"/>
      <c r="I310" s="129"/>
      <c r="J310" s="129"/>
      <c r="K310" s="129"/>
      <c r="L310" s="129"/>
    </row>
    <row r="311" spans="1:12" x14ac:dyDescent="0.25">
      <c r="A311" s="129"/>
      <c r="H311" s="129"/>
      <c r="I311" s="129"/>
      <c r="J311" s="129"/>
      <c r="K311" s="129"/>
      <c r="L311" s="129"/>
    </row>
    <row r="312" spans="1:12" x14ac:dyDescent="0.25">
      <c r="A312" s="129"/>
      <c r="H312" s="129"/>
      <c r="I312" s="129"/>
      <c r="J312" s="129"/>
      <c r="K312" s="129"/>
      <c r="L312" s="129"/>
    </row>
    <row r="313" spans="1:12" x14ac:dyDescent="0.25">
      <c r="A313" s="129"/>
      <c r="H313" s="129"/>
      <c r="I313" s="129"/>
      <c r="J313" s="129"/>
      <c r="K313" s="129"/>
      <c r="L313" s="129"/>
    </row>
    <row r="314" spans="1:12" x14ac:dyDescent="0.25">
      <c r="A314" s="129"/>
      <c r="H314" s="129"/>
      <c r="I314" s="129"/>
      <c r="J314" s="129"/>
      <c r="K314" s="129"/>
      <c r="L314" s="129"/>
    </row>
    <row r="315" spans="1:12" x14ac:dyDescent="0.25">
      <c r="A315" s="129"/>
      <c r="H315" s="129"/>
      <c r="I315" s="129"/>
      <c r="J315" s="129"/>
      <c r="K315" s="129"/>
      <c r="L315" s="129"/>
    </row>
    <row r="316" spans="1:12" x14ac:dyDescent="0.25">
      <c r="A316" s="129"/>
      <c r="H316" s="129"/>
      <c r="I316" s="129"/>
      <c r="J316" s="129"/>
      <c r="K316" s="129"/>
      <c r="L316" s="129"/>
    </row>
    <row r="317" spans="1:12" x14ac:dyDescent="0.25">
      <c r="A317" s="129"/>
      <c r="H317" s="129"/>
      <c r="I317" s="129"/>
      <c r="J317" s="129"/>
      <c r="K317" s="129"/>
      <c r="L317" s="129"/>
    </row>
    <row r="318" spans="1:12" x14ac:dyDescent="0.25">
      <c r="A318" s="129"/>
      <c r="H318" s="129"/>
      <c r="I318" s="129"/>
      <c r="J318" s="129"/>
      <c r="K318" s="129"/>
      <c r="L318" s="129"/>
    </row>
    <row r="319" spans="1:12" x14ac:dyDescent="0.25">
      <c r="A319" s="129"/>
      <c r="H319" s="129"/>
      <c r="I319" s="129"/>
      <c r="J319" s="129"/>
      <c r="K319" s="129"/>
      <c r="L319" s="129"/>
    </row>
    <row r="320" spans="1:12" x14ac:dyDescent="0.25">
      <c r="A320" s="129"/>
      <c r="H320" s="129"/>
      <c r="I320" s="129"/>
      <c r="J320" s="129"/>
      <c r="K320" s="129"/>
      <c r="L320" s="129"/>
    </row>
    <row r="321" spans="1:12" x14ac:dyDescent="0.25">
      <c r="A321" s="129"/>
      <c r="H321" s="129"/>
      <c r="I321" s="129"/>
      <c r="J321" s="129"/>
      <c r="K321" s="129"/>
      <c r="L321" s="129"/>
    </row>
    <row r="322" spans="1:12" x14ac:dyDescent="0.25">
      <c r="A322" s="129"/>
      <c r="H322" s="129"/>
      <c r="I322" s="129"/>
      <c r="J322" s="129"/>
      <c r="K322" s="129"/>
      <c r="L322" s="129"/>
    </row>
    <row r="323" spans="1:12" x14ac:dyDescent="0.25">
      <c r="A323" s="129"/>
      <c r="H323" s="129"/>
      <c r="I323" s="129"/>
      <c r="J323" s="129"/>
      <c r="K323" s="129"/>
      <c r="L323" s="129"/>
    </row>
    <row r="324" spans="1:12" x14ac:dyDescent="0.25">
      <c r="A324" s="129"/>
      <c r="H324" s="129"/>
      <c r="I324" s="129"/>
      <c r="J324" s="129"/>
      <c r="K324" s="129"/>
      <c r="L324" s="129"/>
    </row>
    <row r="325" spans="1:12" x14ac:dyDescent="0.25">
      <c r="A325" s="129"/>
      <c r="H325" s="129"/>
      <c r="I325" s="129"/>
      <c r="J325" s="129"/>
      <c r="K325" s="129"/>
      <c r="L325" s="129"/>
    </row>
    <row r="326" spans="1:12" x14ac:dyDescent="0.25">
      <c r="A326" s="129"/>
      <c r="H326" s="129"/>
      <c r="I326" s="129"/>
      <c r="J326" s="129"/>
      <c r="K326" s="129"/>
      <c r="L326" s="129"/>
    </row>
    <row r="327" spans="1:12" x14ac:dyDescent="0.25">
      <c r="A327" s="129"/>
      <c r="H327" s="129"/>
      <c r="I327" s="129"/>
      <c r="J327" s="129"/>
      <c r="K327" s="129"/>
      <c r="L327" s="129"/>
    </row>
    <row r="328" spans="1:12" x14ac:dyDescent="0.25">
      <c r="A328" s="129"/>
      <c r="H328" s="129"/>
      <c r="I328" s="129"/>
      <c r="J328" s="129"/>
      <c r="K328" s="129"/>
      <c r="L328" s="129"/>
    </row>
    <row r="329" spans="1:12" x14ac:dyDescent="0.25">
      <c r="A329" s="129"/>
      <c r="H329" s="129"/>
      <c r="I329" s="129"/>
      <c r="J329" s="129"/>
      <c r="K329" s="129"/>
      <c r="L329" s="129"/>
    </row>
    <row r="330" spans="1:12" x14ac:dyDescent="0.25">
      <c r="A330" s="129"/>
      <c r="H330" s="129"/>
      <c r="I330" s="129"/>
      <c r="J330" s="129"/>
      <c r="K330" s="129"/>
      <c r="L330" s="129"/>
    </row>
    <row r="331" spans="1:12" x14ac:dyDescent="0.25">
      <c r="A331" s="129"/>
      <c r="H331" s="129"/>
      <c r="I331" s="129"/>
      <c r="J331" s="129"/>
      <c r="K331" s="129"/>
      <c r="L331" s="129"/>
    </row>
    <row r="332" spans="1:12" x14ac:dyDescent="0.25">
      <c r="A332" s="129"/>
      <c r="H332" s="129"/>
      <c r="I332" s="129"/>
      <c r="J332" s="129"/>
      <c r="K332" s="129"/>
      <c r="L332" s="129"/>
    </row>
    <row r="333" spans="1:12" x14ac:dyDescent="0.25">
      <c r="A333" s="129"/>
      <c r="H333" s="129"/>
      <c r="I333" s="129"/>
      <c r="J333" s="129"/>
      <c r="K333" s="129"/>
      <c r="L333" s="129"/>
    </row>
    <row r="334" spans="1:12" x14ac:dyDescent="0.25">
      <c r="A334" s="129"/>
      <c r="H334" s="129"/>
      <c r="I334" s="129"/>
      <c r="J334" s="129"/>
      <c r="K334" s="129"/>
      <c r="L334" s="129"/>
    </row>
    <row r="335" spans="1:12" x14ac:dyDescent="0.25">
      <c r="A335" s="129"/>
      <c r="H335" s="129"/>
      <c r="I335" s="129"/>
      <c r="J335" s="129"/>
      <c r="K335" s="129"/>
      <c r="L335" s="129"/>
    </row>
    <row r="336" spans="1:12" x14ac:dyDescent="0.25">
      <c r="A336" s="129"/>
      <c r="H336" s="129"/>
      <c r="I336" s="129"/>
      <c r="J336" s="129"/>
      <c r="K336" s="129"/>
      <c r="L336" s="129"/>
    </row>
    <row r="337" spans="1:12" x14ac:dyDescent="0.25">
      <c r="A337" s="129"/>
      <c r="H337" s="129"/>
      <c r="I337" s="129"/>
      <c r="J337" s="129"/>
      <c r="K337" s="129"/>
      <c r="L337" s="129"/>
    </row>
    <row r="338" spans="1:12" x14ac:dyDescent="0.25">
      <c r="A338" s="129"/>
      <c r="H338" s="129"/>
      <c r="I338" s="129"/>
      <c r="J338" s="129"/>
      <c r="K338" s="129"/>
      <c r="L338" s="129"/>
    </row>
    <row r="339" spans="1:12" x14ac:dyDescent="0.25">
      <c r="A339" s="129"/>
      <c r="H339" s="129"/>
      <c r="I339" s="129"/>
      <c r="J339" s="129"/>
      <c r="K339" s="129"/>
      <c r="L339" s="129"/>
    </row>
    <row r="340" spans="1:12" x14ac:dyDescent="0.25">
      <c r="A340" s="129"/>
      <c r="H340" s="129"/>
      <c r="I340" s="129"/>
      <c r="J340" s="129"/>
      <c r="K340" s="129"/>
      <c r="L340" s="129"/>
    </row>
    <row r="341" spans="1:12" x14ac:dyDescent="0.25">
      <c r="A341" s="129"/>
      <c r="H341" s="129"/>
      <c r="I341" s="129"/>
      <c r="J341" s="129"/>
      <c r="K341" s="129"/>
      <c r="L341" s="129"/>
    </row>
    <row r="342" spans="1:12" x14ac:dyDescent="0.25">
      <c r="A342" s="129"/>
      <c r="H342" s="129"/>
      <c r="I342" s="129"/>
      <c r="J342" s="129"/>
      <c r="K342" s="129"/>
      <c r="L342" s="129"/>
    </row>
    <row r="343" spans="1:12" x14ac:dyDescent="0.25">
      <c r="A343" s="129"/>
      <c r="H343" s="129"/>
      <c r="I343" s="129"/>
      <c r="J343" s="129"/>
      <c r="K343" s="129"/>
      <c r="L343" s="129"/>
    </row>
    <row r="344" spans="1:12" x14ac:dyDescent="0.25">
      <c r="A344" s="129"/>
      <c r="H344" s="129"/>
      <c r="I344" s="129"/>
      <c r="J344" s="129"/>
      <c r="K344" s="129"/>
      <c r="L344" s="129"/>
    </row>
    <row r="345" spans="1:12" x14ac:dyDescent="0.25">
      <c r="A345" s="129"/>
      <c r="H345" s="129"/>
      <c r="I345" s="129"/>
      <c r="J345" s="129"/>
      <c r="K345" s="129"/>
      <c r="L345" s="129"/>
    </row>
    <row r="346" spans="1:12" x14ac:dyDescent="0.25">
      <c r="A346" s="129"/>
      <c r="H346" s="129"/>
      <c r="I346" s="129"/>
      <c r="J346" s="129"/>
      <c r="K346" s="129"/>
      <c r="L346" s="129"/>
    </row>
    <row r="347" spans="1:12" x14ac:dyDescent="0.25">
      <c r="A347" s="129"/>
      <c r="H347" s="129"/>
      <c r="I347" s="129"/>
      <c r="J347" s="129"/>
      <c r="K347" s="129"/>
      <c r="L347" s="129"/>
    </row>
    <row r="348" spans="1:12" x14ac:dyDescent="0.25">
      <c r="A348" s="129"/>
      <c r="H348" s="129"/>
      <c r="I348" s="129"/>
      <c r="J348" s="129"/>
      <c r="K348" s="129"/>
      <c r="L348" s="129"/>
    </row>
    <row r="349" spans="1:12" x14ac:dyDescent="0.25">
      <c r="A349" s="129"/>
      <c r="H349" s="129"/>
      <c r="I349" s="129"/>
      <c r="J349" s="129"/>
      <c r="K349" s="129"/>
      <c r="L349" s="129"/>
    </row>
    <row r="350" spans="1:12" x14ac:dyDescent="0.25">
      <c r="A350" s="129"/>
      <c r="H350" s="129"/>
      <c r="I350" s="129"/>
      <c r="J350" s="129"/>
      <c r="K350" s="129"/>
      <c r="L350" s="129"/>
    </row>
    <row r="351" spans="1:12" x14ac:dyDescent="0.25">
      <c r="A351" s="129"/>
      <c r="H351" s="129"/>
      <c r="I351" s="129"/>
      <c r="J351" s="129"/>
      <c r="K351" s="129"/>
      <c r="L351" s="129"/>
    </row>
    <row r="352" spans="1:12" x14ac:dyDescent="0.25">
      <c r="A352" s="129"/>
      <c r="H352" s="129"/>
      <c r="I352" s="129"/>
      <c r="J352" s="129"/>
      <c r="K352" s="129"/>
      <c r="L352" s="129"/>
    </row>
    <row r="353" spans="1:12" x14ac:dyDescent="0.25">
      <c r="A353" s="129"/>
      <c r="H353" s="129"/>
      <c r="I353" s="129"/>
      <c r="J353" s="129"/>
      <c r="K353" s="129"/>
      <c r="L353" s="129"/>
    </row>
    <row r="354" spans="1:12" x14ac:dyDescent="0.25">
      <c r="A354" s="129"/>
      <c r="H354" s="129"/>
      <c r="I354" s="129"/>
      <c r="J354" s="129"/>
      <c r="K354" s="129"/>
      <c r="L354" s="129"/>
    </row>
    <row r="355" spans="1:12" x14ac:dyDescent="0.25">
      <c r="A355" s="129"/>
      <c r="H355" s="129"/>
      <c r="I355" s="129"/>
      <c r="J355" s="129"/>
      <c r="K355" s="129"/>
      <c r="L355" s="129"/>
    </row>
    <row r="356" spans="1:12" x14ac:dyDescent="0.25">
      <c r="A356" s="129"/>
      <c r="H356" s="129"/>
      <c r="I356" s="129"/>
      <c r="J356" s="129"/>
      <c r="K356" s="129"/>
      <c r="L356" s="129"/>
    </row>
    <row r="357" spans="1:12" x14ac:dyDescent="0.25">
      <c r="A357" s="129"/>
      <c r="H357" s="129"/>
      <c r="I357" s="129"/>
      <c r="J357" s="129"/>
      <c r="K357" s="129"/>
      <c r="L357" s="129"/>
    </row>
    <row r="358" spans="1:12" x14ac:dyDescent="0.25">
      <c r="A358" s="129"/>
      <c r="H358" s="129"/>
      <c r="I358" s="129"/>
      <c r="J358" s="129"/>
      <c r="K358" s="129"/>
      <c r="L358" s="129"/>
    </row>
    <row r="359" spans="1:12" x14ac:dyDescent="0.25">
      <c r="A359" s="129"/>
      <c r="H359" s="129"/>
      <c r="I359" s="129"/>
      <c r="J359" s="129"/>
      <c r="K359" s="129"/>
      <c r="L359" s="129"/>
    </row>
    <row r="360" spans="1:12" x14ac:dyDescent="0.25">
      <c r="A360" s="129"/>
      <c r="H360" s="129"/>
      <c r="I360" s="129"/>
      <c r="J360" s="129"/>
      <c r="K360" s="129"/>
      <c r="L360" s="129"/>
    </row>
    <row r="361" spans="1:12" x14ac:dyDescent="0.25">
      <c r="A361" s="129"/>
      <c r="H361" s="129"/>
      <c r="I361" s="129"/>
      <c r="J361" s="129"/>
      <c r="K361" s="129"/>
      <c r="L361" s="129"/>
    </row>
    <row r="362" spans="1:12" x14ac:dyDescent="0.25">
      <c r="A362" s="129"/>
      <c r="H362" s="129"/>
      <c r="I362" s="129"/>
      <c r="J362" s="129"/>
      <c r="K362" s="129"/>
      <c r="L362" s="129"/>
    </row>
    <row r="363" spans="1:12" x14ac:dyDescent="0.25">
      <c r="A363" s="129"/>
      <c r="H363" s="129"/>
      <c r="I363" s="129"/>
      <c r="J363" s="129"/>
      <c r="K363" s="129"/>
      <c r="L363" s="129"/>
    </row>
    <row r="364" spans="1:12" x14ac:dyDescent="0.25">
      <c r="A364" s="129"/>
      <c r="H364" s="129"/>
      <c r="I364" s="129"/>
      <c r="J364" s="129"/>
      <c r="K364" s="129"/>
      <c r="L364" s="129"/>
    </row>
    <row r="365" spans="1:12" x14ac:dyDescent="0.25">
      <c r="A365" s="129"/>
      <c r="H365" s="129"/>
      <c r="I365" s="129"/>
      <c r="J365" s="129"/>
      <c r="K365" s="129"/>
      <c r="L365" s="129"/>
    </row>
    <row r="366" spans="1:12" x14ac:dyDescent="0.25">
      <c r="A366" s="129"/>
      <c r="H366" s="129"/>
      <c r="I366" s="129"/>
      <c r="J366" s="129"/>
      <c r="K366" s="129"/>
      <c r="L366" s="129"/>
    </row>
    <row r="367" spans="1:12" x14ac:dyDescent="0.25">
      <c r="A367" s="129"/>
      <c r="H367" s="129"/>
      <c r="I367" s="129"/>
      <c r="J367" s="129"/>
      <c r="K367" s="129"/>
      <c r="L367" s="129"/>
    </row>
    <row r="368" spans="1:12" x14ac:dyDescent="0.25">
      <c r="A368" s="129"/>
      <c r="H368" s="129"/>
      <c r="I368" s="129"/>
      <c r="J368" s="129"/>
      <c r="K368" s="129"/>
      <c r="L368" s="129"/>
    </row>
    <row r="369" spans="1:12" x14ac:dyDescent="0.25">
      <c r="A369" s="129"/>
      <c r="H369" s="129"/>
      <c r="I369" s="129"/>
      <c r="J369" s="129"/>
      <c r="K369" s="129"/>
      <c r="L369" s="129"/>
    </row>
    <row r="370" spans="1:12" x14ac:dyDescent="0.25">
      <c r="A370" s="129"/>
      <c r="H370" s="129"/>
      <c r="I370" s="129"/>
      <c r="J370" s="129"/>
      <c r="K370" s="129"/>
      <c r="L370" s="129"/>
    </row>
    <row r="371" spans="1:12" x14ac:dyDescent="0.25">
      <c r="A371" s="129"/>
      <c r="H371" s="129"/>
      <c r="I371" s="129"/>
      <c r="J371" s="129"/>
      <c r="K371" s="129"/>
      <c r="L371" s="129"/>
    </row>
    <row r="372" spans="1:12" x14ac:dyDescent="0.25">
      <c r="A372" s="129"/>
      <c r="H372" s="129"/>
      <c r="I372" s="129"/>
      <c r="J372" s="129"/>
      <c r="K372" s="129"/>
      <c r="L372" s="129"/>
    </row>
    <row r="373" spans="1:12" x14ac:dyDescent="0.25">
      <c r="A373" s="129"/>
      <c r="H373" s="129"/>
      <c r="I373" s="129"/>
      <c r="J373" s="129"/>
      <c r="K373" s="129"/>
      <c r="L373" s="129"/>
    </row>
    <row r="374" spans="1:12" x14ac:dyDescent="0.25">
      <c r="A374" s="129"/>
      <c r="H374" s="129"/>
      <c r="I374" s="129"/>
      <c r="J374" s="129"/>
      <c r="K374" s="129"/>
      <c r="L374" s="129"/>
    </row>
    <row r="375" spans="1:12" x14ac:dyDescent="0.25">
      <c r="A375" s="129"/>
      <c r="H375" s="129"/>
      <c r="I375" s="129"/>
      <c r="J375" s="129"/>
      <c r="K375" s="129"/>
      <c r="L375" s="129"/>
    </row>
    <row r="376" spans="1:12" x14ac:dyDescent="0.25">
      <c r="A376" s="129"/>
      <c r="H376" s="129"/>
      <c r="I376" s="129"/>
      <c r="J376" s="129"/>
      <c r="K376" s="129"/>
      <c r="L376" s="129"/>
    </row>
    <row r="377" spans="1:12" x14ac:dyDescent="0.25">
      <c r="A377" s="129"/>
      <c r="H377" s="129"/>
      <c r="I377" s="129"/>
      <c r="J377" s="129"/>
      <c r="K377" s="129"/>
      <c r="L377" s="129"/>
    </row>
    <row r="378" spans="1:12" x14ac:dyDescent="0.25">
      <c r="A378" s="129"/>
      <c r="H378" s="129"/>
      <c r="I378" s="129"/>
      <c r="J378" s="129"/>
      <c r="K378" s="129"/>
      <c r="L378" s="129"/>
    </row>
    <row r="379" spans="1:12" x14ac:dyDescent="0.25">
      <c r="A379" s="129"/>
      <c r="H379" s="129"/>
      <c r="I379" s="129"/>
      <c r="J379" s="129"/>
      <c r="K379" s="129"/>
      <c r="L379" s="129"/>
    </row>
    <row r="380" spans="1:12" x14ac:dyDescent="0.25">
      <c r="A380" s="129"/>
      <c r="H380" s="129"/>
      <c r="I380" s="129"/>
      <c r="J380" s="129"/>
      <c r="K380" s="129"/>
      <c r="L380" s="129"/>
    </row>
    <row r="381" spans="1:12" x14ac:dyDescent="0.25">
      <c r="A381" s="129"/>
      <c r="H381" s="129"/>
      <c r="I381" s="129"/>
      <c r="J381" s="129"/>
      <c r="K381" s="129"/>
      <c r="L381" s="129"/>
    </row>
    <row r="382" spans="1:12" x14ac:dyDescent="0.25">
      <c r="A382" s="129"/>
      <c r="H382" s="129"/>
      <c r="I382" s="129"/>
      <c r="J382" s="129"/>
      <c r="K382" s="129"/>
      <c r="L382" s="129"/>
    </row>
    <row r="383" spans="1:12" x14ac:dyDescent="0.25">
      <c r="A383" s="129"/>
      <c r="H383" s="129"/>
      <c r="I383" s="129"/>
      <c r="J383" s="129"/>
      <c r="K383" s="129"/>
      <c r="L383" s="129"/>
    </row>
    <row r="384" spans="1:12" x14ac:dyDescent="0.25">
      <c r="A384" s="129"/>
      <c r="H384" s="129"/>
      <c r="I384" s="129"/>
      <c r="J384" s="129"/>
      <c r="K384" s="129"/>
      <c r="L384" s="129"/>
    </row>
    <row r="385" spans="1:12" x14ac:dyDescent="0.25">
      <c r="A385" s="129"/>
      <c r="H385" s="129"/>
      <c r="I385" s="129"/>
      <c r="J385" s="129"/>
      <c r="K385" s="129"/>
      <c r="L385" s="129"/>
    </row>
    <row r="386" spans="1:12" x14ac:dyDescent="0.25">
      <c r="A386" s="129"/>
      <c r="H386" s="129"/>
      <c r="I386" s="129"/>
      <c r="J386" s="129"/>
      <c r="K386" s="129"/>
      <c r="L386" s="129"/>
    </row>
    <row r="387" spans="1:12" x14ac:dyDescent="0.25">
      <c r="A387" s="129"/>
      <c r="H387" s="129"/>
      <c r="I387" s="129"/>
      <c r="J387" s="129"/>
      <c r="K387" s="129"/>
      <c r="L387" s="129"/>
    </row>
    <row r="388" spans="1:12" x14ac:dyDescent="0.25">
      <c r="A388" s="129"/>
      <c r="H388" s="129"/>
      <c r="I388" s="129"/>
      <c r="J388" s="129"/>
      <c r="K388" s="129"/>
      <c r="L388" s="129"/>
    </row>
    <row r="389" spans="1:12" x14ac:dyDescent="0.25">
      <c r="A389" s="129"/>
      <c r="H389" s="129"/>
      <c r="I389" s="129"/>
      <c r="J389" s="129"/>
      <c r="K389" s="129"/>
      <c r="L389" s="129"/>
    </row>
    <row r="390" spans="1:12" x14ac:dyDescent="0.25">
      <c r="A390" s="129"/>
      <c r="H390" s="129"/>
      <c r="I390" s="129"/>
      <c r="J390" s="129"/>
      <c r="K390" s="129"/>
      <c r="L390" s="129"/>
    </row>
    <row r="391" spans="1:12" x14ac:dyDescent="0.25">
      <c r="A391" s="129"/>
      <c r="H391" s="129"/>
      <c r="I391" s="129"/>
      <c r="J391" s="129"/>
      <c r="K391" s="129"/>
      <c r="L391" s="129"/>
    </row>
    <row r="392" spans="1:12" x14ac:dyDescent="0.25">
      <c r="A392" s="129"/>
      <c r="H392" s="129"/>
      <c r="I392" s="129"/>
      <c r="J392" s="129"/>
      <c r="K392" s="129"/>
      <c r="L392" s="129"/>
    </row>
    <row r="393" spans="1:12" x14ac:dyDescent="0.25">
      <c r="A393" s="129"/>
      <c r="H393" s="129"/>
      <c r="I393" s="129"/>
      <c r="J393" s="129"/>
      <c r="K393" s="129"/>
      <c r="L393" s="129"/>
    </row>
    <row r="394" spans="1:12" x14ac:dyDescent="0.25">
      <c r="A394" s="129"/>
      <c r="H394" s="129"/>
      <c r="I394" s="129"/>
      <c r="J394" s="129"/>
      <c r="K394" s="129"/>
      <c r="L394" s="129"/>
    </row>
    <row r="395" spans="1:12" x14ac:dyDescent="0.25">
      <c r="A395" s="129"/>
      <c r="H395" s="129"/>
      <c r="I395" s="129"/>
      <c r="J395" s="129"/>
      <c r="K395" s="129"/>
      <c r="L395" s="129"/>
    </row>
    <row r="396" spans="1:12" x14ac:dyDescent="0.25">
      <c r="A396" s="129"/>
      <c r="H396" s="129"/>
      <c r="I396" s="129"/>
      <c r="J396" s="129"/>
      <c r="K396" s="129"/>
      <c r="L396" s="129"/>
    </row>
    <row r="397" spans="1:12" x14ac:dyDescent="0.25">
      <c r="A397" s="129"/>
      <c r="H397" s="129"/>
      <c r="I397" s="129"/>
      <c r="J397" s="129"/>
      <c r="K397" s="129"/>
      <c r="L397" s="129"/>
    </row>
    <row r="398" spans="1:12" x14ac:dyDescent="0.25">
      <c r="A398" s="129"/>
      <c r="H398" s="129"/>
      <c r="I398" s="129"/>
      <c r="J398" s="129"/>
      <c r="K398" s="129"/>
      <c r="L398" s="129"/>
    </row>
    <row r="399" spans="1:12" x14ac:dyDescent="0.25">
      <c r="A399" s="129"/>
      <c r="H399" s="129"/>
      <c r="I399" s="129"/>
      <c r="J399" s="129"/>
      <c r="K399" s="129"/>
      <c r="L399" s="129"/>
    </row>
    <row r="400" spans="1:12" x14ac:dyDescent="0.25">
      <c r="A400" s="129"/>
      <c r="H400" s="129"/>
      <c r="I400" s="129"/>
      <c r="J400" s="129"/>
      <c r="K400" s="129"/>
      <c r="L400" s="129"/>
    </row>
    <row r="401" spans="1:12" x14ac:dyDescent="0.25">
      <c r="A401" s="129"/>
      <c r="H401" s="129"/>
      <c r="I401" s="129"/>
      <c r="J401" s="129"/>
      <c r="K401" s="129"/>
      <c r="L401" s="129"/>
    </row>
    <row r="402" spans="1:12" x14ac:dyDescent="0.25">
      <c r="A402" s="129"/>
      <c r="H402" s="129"/>
      <c r="I402" s="129"/>
      <c r="J402" s="129"/>
      <c r="K402" s="129"/>
      <c r="L402" s="129"/>
    </row>
    <row r="403" spans="1:12" x14ac:dyDescent="0.25">
      <c r="A403" s="129"/>
      <c r="H403" s="129"/>
      <c r="I403" s="129"/>
      <c r="J403" s="129"/>
      <c r="K403" s="129"/>
      <c r="L403" s="129"/>
    </row>
    <row r="404" spans="1:12" x14ac:dyDescent="0.25">
      <c r="A404" s="129"/>
      <c r="H404" s="129"/>
      <c r="I404" s="129"/>
      <c r="J404" s="129"/>
      <c r="K404" s="129"/>
      <c r="L404" s="129"/>
    </row>
    <row r="405" spans="1:12" x14ac:dyDescent="0.25">
      <c r="A405" s="129"/>
      <c r="H405" s="129"/>
      <c r="I405" s="129"/>
      <c r="J405" s="129"/>
      <c r="K405" s="129"/>
      <c r="L405" s="129"/>
    </row>
    <row r="406" spans="1:12" x14ac:dyDescent="0.25">
      <c r="A406" s="129"/>
      <c r="H406" s="129"/>
      <c r="I406" s="129"/>
      <c r="J406" s="129"/>
      <c r="K406" s="129"/>
      <c r="L406" s="129"/>
    </row>
    <row r="407" spans="1:12" x14ac:dyDescent="0.25">
      <c r="A407" s="129"/>
      <c r="H407" s="129"/>
      <c r="I407" s="129"/>
      <c r="J407" s="129"/>
      <c r="K407" s="129"/>
      <c r="L407" s="129"/>
    </row>
    <row r="408" spans="1:12" x14ac:dyDescent="0.25">
      <c r="A408" s="129"/>
      <c r="H408" s="129"/>
      <c r="I408" s="129"/>
      <c r="J408" s="129"/>
      <c r="K408" s="129"/>
      <c r="L408" s="129"/>
    </row>
    <row r="409" spans="1:12" x14ac:dyDescent="0.25">
      <c r="A409" s="129"/>
      <c r="H409" s="129"/>
      <c r="I409" s="129"/>
      <c r="J409" s="129"/>
      <c r="K409" s="129"/>
      <c r="L409" s="129"/>
    </row>
    <row r="410" spans="1:12" x14ac:dyDescent="0.25">
      <c r="A410" s="129"/>
      <c r="H410" s="129"/>
      <c r="I410" s="129"/>
      <c r="J410" s="129"/>
      <c r="K410" s="129"/>
      <c r="L410" s="129"/>
    </row>
    <row r="411" spans="1:12" x14ac:dyDescent="0.25">
      <c r="A411" s="129"/>
      <c r="H411" s="129"/>
      <c r="I411" s="129"/>
      <c r="J411" s="129"/>
      <c r="K411" s="129"/>
      <c r="L411" s="129"/>
    </row>
    <row r="412" spans="1:12" x14ac:dyDescent="0.25">
      <c r="A412" s="129"/>
      <c r="H412" s="129"/>
      <c r="I412" s="129"/>
      <c r="J412" s="129"/>
      <c r="K412" s="129"/>
      <c r="L412" s="129"/>
    </row>
    <row r="413" spans="1:12" x14ac:dyDescent="0.25">
      <c r="A413" s="129"/>
      <c r="H413" s="129"/>
      <c r="I413" s="129"/>
      <c r="J413" s="129"/>
      <c r="K413" s="129"/>
      <c r="L413" s="129"/>
    </row>
    <row r="414" spans="1:12" x14ac:dyDescent="0.25">
      <c r="A414" s="129"/>
      <c r="H414" s="129"/>
      <c r="I414" s="129"/>
      <c r="J414" s="129"/>
      <c r="K414" s="129"/>
      <c r="L414" s="129"/>
    </row>
    <row r="415" spans="1:12" x14ac:dyDescent="0.25">
      <c r="A415" s="129"/>
      <c r="H415" s="129"/>
      <c r="I415" s="129"/>
      <c r="J415" s="129"/>
      <c r="K415" s="129"/>
      <c r="L415" s="129"/>
    </row>
    <row r="416" spans="1:12" x14ac:dyDescent="0.25">
      <c r="A416" s="129"/>
      <c r="H416" s="129"/>
      <c r="I416" s="129"/>
      <c r="J416" s="129"/>
      <c r="K416" s="129"/>
      <c r="L416" s="129"/>
    </row>
    <row r="417" spans="1:12" x14ac:dyDescent="0.25">
      <c r="A417" s="129"/>
      <c r="H417" s="129"/>
      <c r="I417" s="129"/>
      <c r="J417" s="129"/>
      <c r="K417" s="129"/>
      <c r="L417" s="129"/>
    </row>
    <row r="418" spans="1:12" x14ac:dyDescent="0.25">
      <c r="A418" s="129"/>
      <c r="H418" s="129"/>
      <c r="I418" s="129"/>
      <c r="J418" s="129"/>
      <c r="K418" s="129"/>
      <c r="L418" s="129"/>
    </row>
    <row r="419" spans="1:12" x14ac:dyDescent="0.25">
      <c r="A419" s="129"/>
      <c r="H419" s="129"/>
      <c r="I419" s="129"/>
      <c r="J419" s="129"/>
      <c r="K419" s="129"/>
      <c r="L419" s="129"/>
    </row>
    <row r="420" spans="1:12" x14ac:dyDescent="0.25">
      <c r="A420" s="129"/>
      <c r="H420" s="129"/>
      <c r="I420" s="129"/>
      <c r="J420" s="129"/>
      <c r="K420" s="129"/>
      <c r="L420" s="129"/>
    </row>
    <row r="421" spans="1:12" x14ac:dyDescent="0.25">
      <c r="A421" s="129"/>
      <c r="H421" s="129"/>
      <c r="I421" s="129"/>
      <c r="J421" s="129"/>
      <c r="K421" s="129"/>
      <c r="L421" s="129"/>
    </row>
    <row r="422" spans="1:12" x14ac:dyDescent="0.25">
      <c r="A422" s="129"/>
      <c r="H422" s="129"/>
      <c r="I422" s="129"/>
      <c r="J422" s="129"/>
      <c r="K422" s="129"/>
      <c r="L422" s="129"/>
    </row>
    <row r="423" spans="1:12" x14ac:dyDescent="0.25">
      <c r="A423" s="129"/>
      <c r="H423" s="129"/>
      <c r="I423" s="129"/>
      <c r="J423" s="129"/>
      <c r="K423" s="129"/>
      <c r="L423" s="129"/>
    </row>
    <row r="424" spans="1:12" x14ac:dyDescent="0.25">
      <c r="A424" s="129"/>
      <c r="H424" s="129"/>
      <c r="I424" s="129"/>
      <c r="J424" s="129"/>
      <c r="K424" s="129"/>
      <c r="L424" s="129"/>
    </row>
    <row r="425" spans="1:12" x14ac:dyDescent="0.25">
      <c r="A425" s="129"/>
      <c r="H425" s="129"/>
      <c r="I425" s="129"/>
      <c r="J425" s="129"/>
      <c r="K425" s="129"/>
      <c r="L425" s="129"/>
    </row>
    <row r="426" spans="1:12" x14ac:dyDescent="0.25">
      <c r="A426" s="129"/>
      <c r="H426" s="129"/>
      <c r="I426" s="129"/>
      <c r="J426" s="129"/>
      <c r="K426" s="129"/>
      <c r="L426" s="129"/>
    </row>
    <row r="427" spans="1:12" x14ac:dyDescent="0.25">
      <c r="A427" s="129"/>
      <c r="H427" s="129"/>
      <c r="I427" s="129"/>
      <c r="J427" s="129"/>
      <c r="K427" s="129"/>
      <c r="L427" s="129"/>
    </row>
    <row r="428" spans="1:12" x14ac:dyDescent="0.25">
      <c r="A428" s="129"/>
      <c r="H428" s="129"/>
      <c r="I428" s="129"/>
      <c r="J428" s="129"/>
      <c r="K428" s="129"/>
      <c r="L428" s="129"/>
    </row>
    <row r="429" spans="1:12" x14ac:dyDescent="0.25">
      <c r="A429" s="129"/>
      <c r="H429" s="129"/>
      <c r="I429" s="129"/>
      <c r="J429" s="129"/>
      <c r="K429" s="129"/>
      <c r="L429" s="129"/>
    </row>
    <row r="430" spans="1:12" x14ac:dyDescent="0.25">
      <c r="A430" s="129"/>
      <c r="H430" s="129"/>
      <c r="I430" s="129"/>
      <c r="J430" s="129"/>
      <c r="K430" s="129"/>
      <c r="L430" s="129"/>
    </row>
    <row r="431" spans="1:12" x14ac:dyDescent="0.25">
      <c r="A431" s="129"/>
      <c r="H431" s="129"/>
      <c r="I431" s="129"/>
      <c r="J431" s="129"/>
      <c r="K431" s="129"/>
      <c r="L431" s="129"/>
    </row>
    <row r="432" spans="1:12" x14ac:dyDescent="0.25">
      <c r="A432" s="129"/>
      <c r="H432" s="129"/>
      <c r="I432" s="129"/>
      <c r="J432" s="129"/>
      <c r="K432" s="129"/>
      <c r="L432" s="129"/>
    </row>
    <row r="433" spans="1:12" x14ac:dyDescent="0.25">
      <c r="A433" s="129"/>
      <c r="H433" s="129"/>
      <c r="I433" s="129"/>
      <c r="J433" s="129"/>
      <c r="K433" s="129"/>
      <c r="L433" s="129"/>
    </row>
    <row r="434" spans="1:12" x14ac:dyDescent="0.25">
      <c r="A434" s="129"/>
      <c r="H434" s="129"/>
      <c r="I434" s="129"/>
      <c r="J434" s="129"/>
      <c r="K434" s="129"/>
      <c r="L434" s="129"/>
    </row>
    <row r="435" spans="1:12" x14ac:dyDescent="0.25">
      <c r="A435" s="129"/>
      <c r="H435" s="129"/>
      <c r="I435" s="129"/>
      <c r="J435" s="129"/>
      <c r="K435" s="129"/>
      <c r="L435" s="129"/>
    </row>
    <row r="436" spans="1:12" x14ac:dyDescent="0.25">
      <c r="A436" s="129"/>
      <c r="H436" s="129"/>
      <c r="I436" s="129"/>
      <c r="J436" s="129"/>
      <c r="K436" s="129"/>
      <c r="L436" s="129"/>
    </row>
    <row r="437" spans="1:12" x14ac:dyDescent="0.25">
      <c r="A437" s="129"/>
      <c r="H437" s="129"/>
      <c r="I437" s="129"/>
      <c r="J437" s="129"/>
      <c r="K437" s="129"/>
      <c r="L437" s="129"/>
    </row>
    <row r="438" spans="1:12" x14ac:dyDescent="0.25">
      <c r="A438" s="129"/>
      <c r="H438" s="129"/>
      <c r="I438" s="129"/>
      <c r="J438" s="129"/>
      <c r="K438" s="129"/>
      <c r="L438" s="129"/>
    </row>
    <row r="439" spans="1:12" x14ac:dyDescent="0.25">
      <c r="A439" s="129"/>
      <c r="H439" s="129"/>
      <c r="I439" s="129"/>
      <c r="J439" s="129"/>
      <c r="K439" s="129"/>
      <c r="L439" s="129"/>
    </row>
    <row r="440" spans="1:12" x14ac:dyDescent="0.25">
      <c r="A440" s="129"/>
      <c r="H440" s="129"/>
      <c r="I440" s="129"/>
      <c r="J440" s="129"/>
      <c r="K440" s="129"/>
      <c r="L440" s="129"/>
    </row>
    <row r="441" spans="1:12" x14ac:dyDescent="0.25">
      <c r="A441" s="129"/>
      <c r="H441" s="129"/>
      <c r="I441" s="129"/>
      <c r="J441" s="129"/>
      <c r="K441" s="129"/>
      <c r="L441" s="129"/>
    </row>
    <row r="442" spans="1:12" x14ac:dyDescent="0.25">
      <c r="A442" s="129"/>
      <c r="H442" s="129"/>
      <c r="I442" s="129"/>
      <c r="J442" s="129"/>
      <c r="K442" s="129"/>
      <c r="L442" s="129"/>
    </row>
    <row r="443" spans="1:12" x14ac:dyDescent="0.25">
      <c r="A443" s="129"/>
      <c r="H443" s="129"/>
      <c r="I443" s="129"/>
      <c r="J443" s="129"/>
      <c r="K443" s="129"/>
      <c r="L443" s="129"/>
    </row>
    <row r="444" spans="1:12" x14ac:dyDescent="0.25">
      <c r="A444" s="129"/>
      <c r="H444" s="129"/>
      <c r="I444" s="129"/>
      <c r="J444" s="129"/>
      <c r="K444" s="129"/>
      <c r="L444" s="129"/>
    </row>
    <row r="445" spans="1:12" x14ac:dyDescent="0.25">
      <c r="A445" s="129"/>
      <c r="H445" s="129"/>
      <c r="I445" s="129"/>
      <c r="J445" s="129"/>
      <c r="K445" s="129"/>
      <c r="L445" s="129"/>
    </row>
    <row r="446" spans="1:12" x14ac:dyDescent="0.25">
      <c r="A446" s="129"/>
      <c r="H446" s="129"/>
      <c r="I446" s="129"/>
      <c r="J446" s="129"/>
      <c r="K446" s="129"/>
      <c r="L446" s="129"/>
    </row>
    <row r="447" spans="1:12" x14ac:dyDescent="0.25">
      <c r="A447" s="129"/>
      <c r="H447" s="129"/>
      <c r="I447" s="129"/>
      <c r="J447" s="129"/>
      <c r="K447" s="129"/>
      <c r="L447" s="129"/>
    </row>
    <row r="448" spans="1:12" x14ac:dyDescent="0.25">
      <c r="A448" s="129"/>
      <c r="H448" s="129"/>
      <c r="I448" s="129"/>
      <c r="J448" s="129"/>
      <c r="K448" s="129"/>
      <c r="L448" s="129"/>
    </row>
    <row r="449" spans="1:12" x14ac:dyDescent="0.25">
      <c r="A449" s="129"/>
      <c r="H449" s="129"/>
      <c r="I449" s="129"/>
      <c r="J449" s="129"/>
      <c r="K449" s="129"/>
      <c r="L449" s="129"/>
    </row>
    <row r="450" spans="1:12" x14ac:dyDescent="0.25">
      <c r="A450" s="129"/>
      <c r="H450" s="129"/>
      <c r="I450" s="129"/>
      <c r="J450" s="129"/>
      <c r="K450" s="129"/>
      <c r="L450" s="129"/>
    </row>
    <row r="451" spans="1:12" x14ac:dyDescent="0.25">
      <c r="A451" s="129"/>
      <c r="H451" s="129"/>
      <c r="I451" s="129"/>
      <c r="J451" s="129"/>
      <c r="K451" s="129"/>
      <c r="L451" s="129"/>
    </row>
    <row r="452" spans="1:12" x14ac:dyDescent="0.25">
      <c r="A452" s="129"/>
      <c r="H452" s="129"/>
      <c r="I452" s="129"/>
      <c r="J452" s="129"/>
      <c r="K452" s="129"/>
      <c r="L452" s="129"/>
    </row>
    <row r="453" spans="1:12" x14ac:dyDescent="0.25">
      <c r="A453" s="129"/>
      <c r="H453" s="129"/>
      <c r="I453" s="129"/>
      <c r="J453" s="129"/>
      <c r="K453" s="129"/>
      <c r="L453" s="129"/>
    </row>
    <row r="454" spans="1:12" x14ac:dyDescent="0.25">
      <c r="A454" s="129"/>
      <c r="H454" s="129"/>
      <c r="I454" s="129"/>
      <c r="J454" s="129"/>
      <c r="K454" s="129"/>
      <c r="L454" s="129"/>
    </row>
    <row r="455" spans="1:12" x14ac:dyDescent="0.25">
      <c r="A455" s="129"/>
      <c r="H455" s="129"/>
      <c r="I455" s="129"/>
      <c r="J455" s="129"/>
      <c r="K455" s="129"/>
      <c r="L455" s="129"/>
    </row>
    <row r="456" spans="1:12" x14ac:dyDescent="0.25">
      <c r="A456" s="129"/>
      <c r="H456" s="129"/>
      <c r="I456" s="129"/>
      <c r="J456" s="129"/>
      <c r="K456" s="129"/>
      <c r="L456" s="129"/>
    </row>
    <row r="457" spans="1:12" x14ac:dyDescent="0.25">
      <c r="A457" s="129"/>
      <c r="H457" s="129"/>
      <c r="I457" s="129"/>
      <c r="J457" s="129"/>
      <c r="K457" s="129"/>
      <c r="L457" s="129"/>
    </row>
    <row r="458" spans="1:12" x14ac:dyDescent="0.25">
      <c r="A458" s="129"/>
      <c r="H458" s="129"/>
      <c r="I458" s="129"/>
      <c r="J458" s="129"/>
      <c r="K458" s="129"/>
      <c r="L458" s="129"/>
    </row>
    <row r="459" spans="1:12" x14ac:dyDescent="0.25">
      <c r="A459" s="129"/>
      <c r="H459" s="129"/>
      <c r="I459" s="129"/>
      <c r="J459" s="129"/>
      <c r="K459" s="129"/>
      <c r="L459" s="129"/>
    </row>
    <row r="460" spans="1:12" x14ac:dyDescent="0.25">
      <c r="A460" s="129"/>
      <c r="H460" s="129"/>
      <c r="I460" s="129"/>
      <c r="J460" s="129"/>
      <c r="K460" s="129"/>
      <c r="L460" s="129"/>
    </row>
    <row r="461" spans="1:12" x14ac:dyDescent="0.25">
      <c r="A461" s="129"/>
      <c r="H461" s="129"/>
      <c r="I461" s="129"/>
      <c r="J461" s="129"/>
      <c r="K461" s="129"/>
      <c r="L461" s="129"/>
    </row>
    <row r="462" spans="1:12" x14ac:dyDescent="0.25">
      <c r="A462" s="129"/>
      <c r="H462" s="129"/>
      <c r="I462" s="129"/>
      <c r="J462" s="129"/>
      <c r="K462" s="129"/>
      <c r="L462" s="129"/>
    </row>
    <row r="463" spans="1:12" x14ac:dyDescent="0.25">
      <c r="A463" s="129"/>
      <c r="H463" s="129"/>
      <c r="I463" s="129"/>
      <c r="J463" s="129"/>
      <c r="K463" s="129"/>
      <c r="L463" s="129"/>
    </row>
    <row r="464" spans="1:12" x14ac:dyDescent="0.25">
      <c r="A464" s="129"/>
      <c r="H464" s="129"/>
      <c r="I464" s="129"/>
      <c r="J464" s="129"/>
      <c r="K464" s="129"/>
      <c r="L464" s="129"/>
    </row>
    <row r="465" spans="1:12" x14ac:dyDescent="0.25">
      <c r="A465" s="129"/>
      <c r="H465" s="129"/>
      <c r="I465" s="129"/>
      <c r="J465" s="129"/>
      <c r="K465" s="129"/>
      <c r="L465" s="129"/>
    </row>
    <row r="466" spans="1:12" x14ac:dyDescent="0.25">
      <c r="A466" s="129"/>
      <c r="H466" s="129"/>
      <c r="I466" s="129"/>
      <c r="J466" s="129"/>
      <c r="K466" s="129"/>
      <c r="L466" s="129"/>
    </row>
    <row r="467" spans="1:12" x14ac:dyDescent="0.25">
      <c r="A467" s="129"/>
      <c r="H467" s="129"/>
      <c r="I467" s="129"/>
      <c r="J467" s="129"/>
      <c r="K467" s="129"/>
      <c r="L467" s="129"/>
    </row>
    <row r="468" spans="1:12" x14ac:dyDescent="0.25">
      <c r="A468" s="129"/>
      <c r="H468" s="129"/>
      <c r="I468" s="129"/>
      <c r="J468" s="129"/>
      <c r="K468" s="129"/>
      <c r="L468" s="129"/>
    </row>
    <row r="469" spans="1:12" x14ac:dyDescent="0.25">
      <c r="A469" s="129"/>
      <c r="H469" s="129"/>
      <c r="I469" s="129"/>
      <c r="J469" s="129"/>
      <c r="K469" s="129"/>
      <c r="L469" s="129"/>
    </row>
    <row r="470" spans="1:12" x14ac:dyDescent="0.25">
      <c r="A470" s="129"/>
      <c r="H470" s="129"/>
      <c r="I470" s="129"/>
      <c r="J470" s="129"/>
      <c r="K470" s="129"/>
      <c r="L470" s="129"/>
    </row>
    <row r="471" spans="1:12" x14ac:dyDescent="0.25">
      <c r="A471" s="129"/>
      <c r="H471" s="129"/>
      <c r="I471" s="129"/>
      <c r="J471" s="129"/>
      <c r="K471" s="129"/>
      <c r="L471" s="129"/>
    </row>
    <row r="472" spans="1:12" x14ac:dyDescent="0.25">
      <c r="A472" s="129"/>
      <c r="H472" s="129"/>
      <c r="I472" s="129"/>
      <c r="J472" s="129"/>
      <c r="K472" s="129"/>
      <c r="L472" s="129"/>
    </row>
    <row r="473" spans="1:12" x14ac:dyDescent="0.25">
      <c r="A473" s="129"/>
      <c r="H473" s="129"/>
      <c r="I473" s="129"/>
      <c r="J473" s="129"/>
      <c r="K473" s="129"/>
      <c r="L473" s="129"/>
    </row>
    <row r="474" spans="1:12" x14ac:dyDescent="0.25">
      <c r="A474" s="129"/>
      <c r="H474" s="129"/>
      <c r="I474" s="129"/>
      <c r="J474" s="129"/>
      <c r="K474" s="129"/>
      <c r="L474" s="129"/>
    </row>
    <row r="475" spans="1:12" x14ac:dyDescent="0.25">
      <c r="A475" s="129"/>
      <c r="H475" s="129"/>
      <c r="I475" s="129"/>
      <c r="J475" s="129"/>
      <c r="K475" s="129"/>
      <c r="L475" s="129"/>
    </row>
    <row r="476" spans="1:12" x14ac:dyDescent="0.25">
      <c r="A476" s="129"/>
      <c r="H476" s="129"/>
      <c r="I476" s="129"/>
      <c r="J476" s="129"/>
      <c r="K476" s="129"/>
      <c r="L476" s="129"/>
    </row>
    <row r="477" spans="1:12" x14ac:dyDescent="0.25">
      <c r="A477" s="129"/>
      <c r="H477" s="129"/>
      <c r="I477" s="129"/>
      <c r="J477" s="129"/>
      <c r="K477" s="129"/>
      <c r="L477" s="129"/>
    </row>
    <row r="478" spans="1:12" x14ac:dyDescent="0.25">
      <c r="A478" s="129"/>
      <c r="H478" s="129"/>
      <c r="I478" s="129"/>
      <c r="J478" s="129"/>
      <c r="K478" s="129"/>
      <c r="L478" s="129"/>
    </row>
    <row r="479" spans="1:12" x14ac:dyDescent="0.25">
      <c r="A479" s="129"/>
      <c r="H479" s="129"/>
      <c r="I479" s="129"/>
      <c r="J479" s="129"/>
      <c r="K479" s="129"/>
      <c r="L479" s="129"/>
    </row>
    <row r="480" spans="1:12" x14ac:dyDescent="0.25">
      <c r="A480" s="129"/>
      <c r="H480" s="129"/>
      <c r="I480" s="129"/>
      <c r="J480" s="129"/>
      <c r="K480" s="129"/>
      <c r="L480" s="129"/>
    </row>
    <row r="481" spans="1:12" x14ac:dyDescent="0.25">
      <c r="A481" s="129"/>
      <c r="H481" s="129"/>
      <c r="I481" s="129"/>
      <c r="J481" s="129"/>
      <c r="K481" s="129"/>
      <c r="L481" s="129"/>
    </row>
    <row r="482" spans="1:12" x14ac:dyDescent="0.25">
      <c r="A482" s="129"/>
      <c r="H482" s="129"/>
      <c r="I482" s="129"/>
      <c r="J482" s="129"/>
      <c r="K482" s="129"/>
      <c r="L482" s="129"/>
    </row>
    <row r="483" spans="1:12" x14ac:dyDescent="0.25">
      <c r="A483" s="129"/>
      <c r="H483" s="129"/>
      <c r="I483" s="129"/>
      <c r="J483" s="129"/>
      <c r="K483" s="129"/>
      <c r="L483" s="129"/>
    </row>
    <row r="484" spans="1:12" x14ac:dyDescent="0.25">
      <c r="A484" s="129"/>
      <c r="H484" s="129"/>
      <c r="I484" s="129"/>
      <c r="J484" s="129"/>
      <c r="K484" s="129"/>
      <c r="L484" s="129"/>
    </row>
    <row r="485" spans="1:12" x14ac:dyDescent="0.25">
      <c r="A485" s="129"/>
      <c r="H485" s="129"/>
      <c r="I485" s="129"/>
      <c r="J485" s="129"/>
      <c r="K485" s="129"/>
      <c r="L485" s="129"/>
    </row>
    <row r="486" spans="1:12" x14ac:dyDescent="0.25">
      <c r="A486" s="129"/>
      <c r="H486" s="129"/>
      <c r="I486" s="129"/>
      <c r="J486" s="129"/>
      <c r="K486" s="129"/>
      <c r="L486" s="129"/>
    </row>
    <row r="487" spans="1:12" x14ac:dyDescent="0.25">
      <c r="A487" s="129"/>
      <c r="H487" s="129"/>
      <c r="I487" s="129"/>
      <c r="J487" s="129"/>
      <c r="K487" s="129"/>
      <c r="L487" s="129"/>
    </row>
    <row r="488" spans="1:12" x14ac:dyDescent="0.25">
      <c r="A488" s="129"/>
      <c r="H488" s="129"/>
      <c r="I488" s="129"/>
      <c r="J488" s="129"/>
      <c r="K488" s="129"/>
      <c r="L488" s="129"/>
    </row>
    <row r="489" spans="1:12" x14ac:dyDescent="0.25">
      <c r="A489" s="129"/>
      <c r="H489" s="129"/>
      <c r="I489" s="129"/>
      <c r="J489" s="129"/>
      <c r="K489" s="129"/>
      <c r="L489" s="129"/>
    </row>
    <row r="490" spans="1:12" x14ac:dyDescent="0.25">
      <c r="A490" s="129"/>
      <c r="H490" s="129"/>
      <c r="I490" s="129"/>
      <c r="J490" s="129"/>
      <c r="K490" s="129"/>
      <c r="L490" s="129"/>
    </row>
    <row r="491" spans="1:12" x14ac:dyDescent="0.25">
      <c r="A491" s="129"/>
      <c r="H491" s="129"/>
      <c r="I491" s="129"/>
      <c r="J491" s="129"/>
      <c r="K491" s="129"/>
      <c r="L491" s="129"/>
    </row>
    <row r="492" spans="1:12" x14ac:dyDescent="0.25">
      <c r="A492" s="129"/>
      <c r="H492" s="129"/>
      <c r="I492" s="129"/>
      <c r="J492" s="129"/>
      <c r="K492" s="129"/>
      <c r="L492" s="129"/>
    </row>
    <row r="493" spans="1:12" x14ac:dyDescent="0.25">
      <c r="A493" s="129"/>
      <c r="H493" s="129"/>
      <c r="I493" s="129"/>
      <c r="J493" s="129"/>
      <c r="K493" s="129"/>
      <c r="L493" s="129"/>
    </row>
    <row r="494" spans="1:12" x14ac:dyDescent="0.25">
      <c r="A494" s="129"/>
      <c r="H494" s="129"/>
      <c r="I494" s="129"/>
      <c r="J494" s="129"/>
      <c r="K494" s="129"/>
      <c r="L494" s="129"/>
    </row>
    <row r="495" spans="1:12" x14ac:dyDescent="0.25">
      <c r="A495" s="129"/>
      <c r="H495" s="129"/>
      <c r="I495" s="129"/>
      <c r="J495" s="129"/>
      <c r="K495" s="129"/>
      <c r="L495" s="129"/>
    </row>
    <row r="496" spans="1:12" x14ac:dyDescent="0.25">
      <c r="A496" s="129"/>
      <c r="H496" s="129"/>
      <c r="I496" s="129"/>
      <c r="J496" s="129"/>
      <c r="K496" s="129"/>
      <c r="L496" s="129"/>
    </row>
    <row r="497" spans="1:12" x14ac:dyDescent="0.25">
      <c r="A497" s="129"/>
      <c r="H497" s="129"/>
      <c r="I497" s="129"/>
      <c r="J497" s="129"/>
      <c r="K497" s="129"/>
      <c r="L497" s="129"/>
    </row>
    <row r="498" spans="1:12" x14ac:dyDescent="0.25">
      <c r="A498" s="129"/>
      <c r="H498" s="129"/>
      <c r="I498" s="129"/>
      <c r="J498" s="129"/>
      <c r="K498" s="129"/>
      <c r="L498" s="129"/>
    </row>
    <row r="499" spans="1:12" x14ac:dyDescent="0.25">
      <c r="A499" s="129"/>
      <c r="H499" s="129"/>
      <c r="I499" s="129"/>
      <c r="J499" s="129"/>
      <c r="K499" s="129"/>
      <c r="L499" s="129"/>
    </row>
    <row r="500" spans="1:12" x14ac:dyDescent="0.25">
      <c r="A500" s="129"/>
      <c r="H500" s="129"/>
      <c r="I500" s="129"/>
      <c r="J500" s="129"/>
      <c r="K500" s="129"/>
      <c r="L500" s="129"/>
    </row>
    <row r="501" spans="1:12" x14ac:dyDescent="0.25">
      <c r="A501" s="129"/>
      <c r="H501" s="129"/>
      <c r="I501" s="129"/>
      <c r="J501" s="129"/>
      <c r="K501" s="129"/>
      <c r="L501" s="129"/>
    </row>
    <row r="502" spans="1:12" x14ac:dyDescent="0.25">
      <c r="A502" s="129"/>
      <c r="H502" s="129"/>
      <c r="I502" s="129"/>
      <c r="J502" s="129"/>
      <c r="K502" s="129"/>
      <c r="L502" s="129"/>
    </row>
    <row r="503" spans="1:12" x14ac:dyDescent="0.25">
      <c r="A503" s="129"/>
      <c r="H503" s="129"/>
      <c r="I503" s="129"/>
      <c r="J503" s="129"/>
      <c r="K503" s="129"/>
      <c r="L503" s="129"/>
    </row>
    <row r="504" spans="1:12" x14ac:dyDescent="0.25">
      <c r="A504" s="129"/>
      <c r="H504" s="129"/>
      <c r="I504" s="129"/>
      <c r="J504" s="129"/>
      <c r="K504" s="129"/>
      <c r="L504" s="129"/>
    </row>
    <row r="505" spans="1:12" x14ac:dyDescent="0.25">
      <c r="A505" s="129"/>
      <c r="H505" s="129"/>
      <c r="I505" s="129"/>
      <c r="J505" s="129"/>
      <c r="K505" s="129"/>
      <c r="L505" s="129"/>
    </row>
    <row r="506" spans="1:12" x14ac:dyDescent="0.25">
      <c r="A506" s="129"/>
      <c r="H506" s="129"/>
      <c r="I506" s="129"/>
      <c r="J506" s="129"/>
      <c r="K506" s="129"/>
      <c r="L506" s="129"/>
    </row>
    <row r="507" spans="1:12" x14ac:dyDescent="0.25">
      <c r="A507" s="129"/>
      <c r="H507" s="129"/>
      <c r="I507" s="129"/>
      <c r="J507" s="129"/>
      <c r="K507" s="129"/>
      <c r="L507" s="129"/>
    </row>
    <row r="508" spans="1:12" x14ac:dyDescent="0.25">
      <c r="A508" s="129"/>
      <c r="H508" s="129"/>
      <c r="I508" s="129"/>
      <c r="J508" s="129"/>
      <c r="K508" s="129"/>
      <c r="L508" s="129"/>
    </row>
    <row r="509" spans="1:12" x14ac:dyDescent="0.25">
      <c r="A509" s="129"/>
      <c r="H509" s="129"/>
      <c r="I509" s="129"/>
      <c r="J509" s="129"/>
      <c r="K509" s="129"/>
      <c r="L509" s="129"/>
    </row>
    <row r="510" spans="1:12" x14ac:dyDescent="0.25">
      <c r="A510" s="129"/>
      <c r="H510" s="129"/>
      <c r="I510" s="129"/>
      <c r="J510" s="129"/>
      <c r="K510" s="129"/>
      <c r="L510" s="129"/>
    </row>
    <row r="511" spans="1:12" x14ac:dyDescent="0.25">
      <c r="A511" s="129"/>
      <c r="H511" s="129"/>
      <c r="I511" s="129"/>
      <c r="J511" s="129"/>
      <c r="K511" s="129"/>
      <c r="L511" s="129"/>
    </row>
    <row r="512" spans="1:12" x14ac:dyDescent="0.25">
      <c r="A512" s="129"/>
      <c r="H512" s="129"/>
      <c r="I512" s="129"/>
      <c r="J512" s="129"/>
      <c r="K512" s="129"/>
      <c r="L512" s="129"/>
    </row>
    <row r="513" spans="1:12" x14ac:dyDescent="0.25">
      <c r="A513" s="129"/>
      <c r="H513" s="129"/>
      <c r="I513" s="129"/>
      <c r="J513" s="129"/>
      <c r="K513" s="129"/>
      <c r="L513" s="129"/>
    </row>
    <row r="514" spans="1:12" x14ac:dyDescent="0.25">
      <c r="A514" s="129"/>
      <c r="H514" s="129"/>
      <c r="I514" s="129"/>
      <c r="J514" s="129"/>
      <c r="K514" s="129"/>
      <c r="L514" s="129"/>
    </row>
    <row r="515" spans="1:12" x14ac:dyDescent="0.25">
      <c r="A515" s="129"/>
      <c r="H515" s="129"/>
      <c r="I515" s="129"/>
      <c r="J515" s="129"/>
      <c r="K515" s="129"/>
      <c r="L515" s="129"/>
    </row>
    <row r="516" spans="1:12" x14ac:dyDescent="0.25">
      <c r="A516" s="129"/>
      <c r="H516" s="129"/>
      <c r="I516" s="129"/>
      <c r="J516" s="129"/>
      <c r="K516" s="129"/>
      <c r="L516" s="129"/>
    </row>
    <row r="517" spans="1:12" x14ac:dyDescent="0.25">
      <c r="A517" s="129"/>
      <c r="H517" s="129"/>
      <c r="I517" s="129"/>
      <c r="J517" s="129"/>
      <c r="K517" s="129"/>
      <c r="L517" s="129"/>
    </row>
    <row r="518" spans="1:12" x14ac:dyDescent="0.25">
      <c r="A518" s="129"/>
      <c r="H518" s="129"/>
      <c r="I518" s="129"/>
      <c r="J518" s="129"/>
      <c r="K518" s="129"/>
      <c r="L518" s="129"/>
    </row>
    <row r="519" spans="1:12" x14ac:dyDescent="0.25">
      <c r="A519" s="129"/>
      <c r="H519" s="129"/>
      <c r="I519" s="129"/>
      <c r="J519" s="129"/>
      <c r="K519" s="129"/>
      <c r="L519" s="129"/>
    </row>
    <row r="520" spans="1:12" x14ac:dyDescent="0.25">
      <c r="A520" s="129"/>
      <c r="H520" s="129"/>
      <c r="I520" s="129"/>
      <c r="J520" s="129"/>
      <c r="K520" s="129"/>
      <c r="L520" s="129"/>
    </row>
    <row r="521" spans="1:12" x14ac:dyDescent="0.25">
      <c r="A521" s="129"/>
      <c r="H521" s="129"/>
      <c r="I521" s="129"/>
      <c r="J521" s="129"/>
      <c r="K521" s="129"/>
      <c r="L521" s="129"/>
    </row>
    <row r="522" spans="1:12" x14ac:dyDescent="0.25">
      <c r="A522" s="129"/>
      <c r="H522" s="129"/>
      <c r="I522" s="129"/>
      <c r="J522" s="129"/>
      <c r="K522" s="129"/>
      <c r="L522" s="129"/>
    </row>
    <row r="523" spans="1:12" x14ac:dyDescent="0.25">
      <c r="A523" s="129"/>
      <c r="H523" s="129"/>
      <c r="I523" s="129"/>
      <c r="J523" s="129"/>
      <c r="K523" s="129"/>
      <c r="L523" s="129"/>
    </row>
    <row r="524" spans="1:12" x14ac:dyDescent="0.25">
      <c r="A524" s="129"/>
      <c r="H524" s="129"/>
      <c r="I524" s="129"/>
      <c r="J524" s="129"/>
      <c r="K524" s="129"/>
      <c r="L524" s="129"/>
    </row>
    <row r="525" spans="1:12" x14ac:dyDescent="0.25">
      <c r="A525" s="129"/>
      <c r="H525" s="129"/>
      <c r="I525" s="129"/>
      <c r="J525" s="129"/>
      <c r="K525" s="129"/>
      <c r="L525" s="129"/>
    </row>
    <row r="526" spans="1:12" x14ac:dyDescent="0.25">
      <c r="A526" s="129"/>
      <c r="H526" s="129"/>
      <c r="I526" s="129"/>
      <c r="J526" s="129"/>
      <c r="K526" s="129"/>
      <c r="L526" s="129"/>
    </row>
    <row r="527" spans="1:12" x14ac:dyDescent="0.25">
      <c r="A527" s="129"/>
      <c r="H527" s="129"/>
      <c r="I527" s="129"/>
      <c r="J527" s="129"/>
      <c r="K527" s="129"/>
      <c r="L527" s="129"/>
    </row>
    <row r="528" spans="1:12" x14ac:dyDescent="0.25">
      <c r="A528" s="129"/>
      <c r="H528" s="129"/>
      <c r="I528" s="129"/>
      <c r="J528" s="129"/>
      <c r="K528" s="129"/>
      <c r="L528" s="129"/>
    </row>
    <row r="529" spans="1:12" x14ac:dyDescent="0.25">
      <c r="A529" s="129"/>
      <c r="H529" s="129"/>
      <c r="I529" s="129"/>
      <c r="J529" s="129"/>
      <c r="K529" s="129"/>
      <c r="L529" s="129"/>
    </row>
    <row r="530" spans="1:12" x14ac:dyDescent="0.25">
      <c r="A530" s="129"/>
      <c r="H530" s="129"/>
      <c r="I530" s="129"/>
      <c r="J530" s="129"/>
      <c r="K530" s="129"/>
      <c r="L530" s="129"/>
    </row>
    <row r="531" spans="1:12" x14ac:dyDescent="0.25">
      <c r="A531" s="129"/>
      <c r="H531" s="129"/>
      <c r="I531" s="129"/>
      <c r="J531" s="129"/>
      <c r="K531" s="129"/>
      <c r="L531" s="129"/>
    </row>
    <row r="532" spans="1:12" x14ac:dyDescent="0.25">
      <c r="A532" s="129"/>
      <c r="H532" s="129"/>
      <c r="I532" s="129"/>
      <c r="J532" s="129"/>
      <c r="K532" s="129"/>
      <c r="L532" s="129"/>
    </row>
    <row r="533" spans="1:12" x14ac:dyDescent="0.25">
      <c r="A533" s="129"/>
      <c r="H533" s="129"/>
      <c r="I533" s="129"/>
      <c r="J533" s="129"/>
      <c r="K533" s="129"/>
      <c r="L533" s="129"/>
    </row>
    <row r="534" spans="1:12" x14ac:dyDescent="0.25">
      <c r="A534" s="129"/>
      <c r="H534" s="129"/>
      <c r="I534" s="129"/>
      <c r="J534" s="129"/>
      <c r="K534" s="129"/>
      <c r="L534" s="129"/>
    </row>
    <row r="535" spans="1:12" x14ac:dyDescent="0.25">
      <c r="A535" s="129"/>
      <c r="H535" s="129"/>
      <c r="I535" s="129"/>
      <c r="J535" s="129"/>
      <c r="K535" s="129"/>
      <c r="L535" s="129"/>
    </row>
    <row r="536" spans="1:12" x14ac:dyDescent="0.25">
      <c r="A536" s="129"/>
      <c r="H536" s="129"/>
      <c r="I536" s="129"/>
      <c r="J536" s="129"/>
      <c r="K536" s="129"/>
      <c r="L536" s="129"/>
    </row>
    <row r="537" spans="1:12" x14ac:dyDescent="0.25">
      <c r="A537" s="129"/>
      <c r="H537" s="129"/>
      <c r="I537" s="129"/>
      <c r="J537" s="129"/>
      <c r="K537" s="129"/>
      <c r="L537" s="129"/>
    </row>
    <row r="538" spans="1:12" x14ac:dyDescent="0.25">
      <c r="A538" s="129"/>
      <c r="H538" s="129"/>
      <c r="I538" s="129"/>
      <c r="J538" s="129"/>
      <c r="K538" s="129"/>
      <c r="L538" s="129"/>
    </row>
    <row r="539" spans="1:12" x14ac:dyDescent="0.25">
      <c r="A539" s="129"/>
      <c r="H539" s="129"/>
      <c r="I539" s="129"/>
      <c r="J539" s="129"/>
      <c r="K539" s="129"/>
      <c r="L539" s="129"/>
    </row>
    <row r="540" spans="1:12" x14ac:dyDescent="0.25">
      <c r="A540" s="129"/>
      <c r="H540" s="129"/>
      <c r="I540" s="129"/>
      <c r="J540" s="129"/>
      <c r="K540" s="129"/>
      <c r="L540" s="129"/>
    </row>
    <row r="541" spans="1:12" x14ac:dyDescent="0.25">
      <c r="A541" s="129"/>
      <c r="H541" s="129"/>
      <c r="I541" s="129"/>
      <c r="J541" s="129"/>
      <c r="K541" s="129"/>
      <c r="L541" s="129"/>
    </row>
    <row r="542" spans="1:12" x14ac:dyDescent="0.25">
      <c r="A542" s="129"/>
      <c r="H542" s="129"/>
      <c r="I542" s="129"/>
      <c r="J542" s="129"/>
      <c r="K542" s="129"/>
      <c r="L542" s="129"/>
    </row>
    <row r="543" spans="1:12" x14ac:dyDescent="0.25">
      <c r="A543" s="129"/>
      <c r="H543" s="129"/>
      <c r="I543" s="129"/>
      <c r="J543" s="129"/>
      <c r="K543" s="129"/>
      <c r="L543" s="129"/>
    </row>
    <row r="544" spans="1:12" x14ac:dyDescent="0.25">
      <c r="A544" s="129"/>
      <c r="H544" s="129"/>
      <c r="I544" s="129"/>
      <c r="J544" s="129"/>
      <c r="K544" s="129"/>
      <c r="L544" s="129"/>
    </row>
    <row r="545" spans="1:12" x14ac:dyDescent="0.25">
      <c r="A545" s="129"/>
      <c r="H545" s="129"/>
      <c r="I545" s="129"/>
      <c r="J545" s="129"/>
      <c r="K545" s="129"/>
      <c r="L545" s="129"/>
    </row>
    <row r="546" spans="1:12" x14ac:dyDescent="0.25">
      <c r="A546" s="129"/>
      <c r="H546" s="129"/>
      <c r="I546" s="129"/>
      <c r="J546" s="129"/>
      <c r="K546" s="129"/>
      <c r="L546" s="129"/>
    </row>
    <row r="547" spans="1:12" x14ac:dyDescent="0.25">
      <c r="A547" s="129"/>
      <c r="H547" s="129"/>
      <c r="I547" s="129"/>
      <c r="J547" s="129"/>
      <c r="K547" s="129"/>
      <c r="L547" s="129"/>
    </row>
    <row r="548" spans="1:12" x14ac:dyDescent="0.25">
      <c r="A548" s="129"/>
      <c r="H548" s="129"/>
      <c r="I548" s="129"/>
      <c r="J548" s="129"/>
      <c r="K548" s="129"/>
      <c r="L548" s="129"/>
    </row>
    <row r="549" spans="1:12" x14ac:dyDescent="0.25">
      <c r="A549" s="129"/>
      <c r="H549" s="129"/>
      <c r="I549" s="129"/>
      <c r="J549" s="129"/>
      <c r="K549" s="129"/>
      <c r="L549" s="129"/>
    </row>
    <row r="550" spans="1:12" x14ac:dyDescent="0.25">
      <c r="A550" s="129"/>
      <c r="H550" s="129"/>
      <c r="I550" s="129"/>
      <c r="J550" s="129"/>
      <c r="K550" s="129"/>
      <c r="L550" s="129"/>
    </row>
    <row r="551" spans="1:12" x14ac:dyDescent="0.25">
      <c r="A551" s="129"/>
      <c r="H551" s="129"/>
      <c r="I551" s="129"/>
      <c r="J551" s="129"/>
      <c r="K551" s="129"/>
      <c r="L551" s="129"/>
    </row>
    <row r="552" spans="1:12" x14ac:dyDescent="0.25">
      <c r="A552" s="129"/>
      <c r="H552" s="129"/>
      <c r="I552" s="129"/>
      <c r="J552" s="129"/>
      <c r="K552" s="129"/>
      <c r="L552" s="129"/>
    </row>
    <row r="553" spans="1:12" x14ac:dyDescent="0.25">
      <c r="A553" s="129"/>
      <c r="H553" s="129"/>
      <c r="I553" s="129"/>
      <c r="J553" s="129"/>
      <c r="K553" s="129"/>
      <c r="L553" s="129"/>
    </row>
    <row r="554" spans="1:12" x14ac:dyDescent="0.25">
      <c r="A554" s="129"/>
      <c r="H554" s="129"/>
      <c r="I554" s="129"/>
      <c r="J554" s="129"/>
      <c r="K554" s="129"/>
      <c r="L554" s="129"/>
    </row>
    <row r="555" spans="1:12" x14ac:dyDescent="0.25">
      <c r="A555" s="129"/>
      <c r="H555" s="129"/>
      <c r="I555" s="129"/>
      <c r="J555" s="129"/>
      <c r="K555" s="129"/>
      <c r="L555" s="129"/>
    </row>
    <row r="556" spans="1:12" x14ac:dyDescent="0.25">
      <c r="A556" s="129"/>
      <c r="H556" s="129"/>
      <c r="I556" s="129"/>
      <c r="J556" s="129"/>
      <c r="K556" s="129"/>
      <c r="L556" s="129"/>
    </row>
    <row r="557" spans="1:12" x14ac:dyDescent="0.25">
      <c r="A557" s="129"/>
      <c r="H557" s="129"/>
      <c r="I557" s="129"/>
      <c r="J557" s="129"/>
      <c r="K557" s="129"/>
      <c r="L557" s="129"/>
    </row>
    <row r="558" spans="1:12" x14ac:dyDescent="0.25">
      <c r="A558" s="129"/>
      <c r="H558" s="129"/>
      <c r="I558" s="129"/>
      <c r="J558" s="129"/>
      <c r="K558" s="129"/>
      <c r="L558" s="129"/>
    </row>
    <row r="559" spans="1:12" x14ac:dyDescent="0.25">
      <c r="A559" s="129"/>
      <c r="H559" s="129"/>
      <c r="I559" s="129"/>
      <c r="J559" s="129"/>
      <c r="K559" s="129"/>
      <c r="L559" s="129"/>
    </row>
    <row r="560" spans="1:12" x14ac:dyDescent="0.25">
      <c r="A560" s="129"/>
      <c r="H560" s="129"/>
      <c r="I560" s="129"/>
      <c r="J560" s="129"/>
      <c r="K560" s="129"/>
      <c r="L560" s="129"/>
    </row>
    <row r="561" spans="1:12" x14ac:dyDescent="0.25">
      <c r="A561" s="129"/>
      <c r="H561" s="129"/>
      <c r="I561" s="129"/>
      <c r="J561" s="129"/>
      <c r="K561" s="129"/>
      <c r="L561" s="129"/>
    </row>
    <row r="562" spans="1:12" x14ac:dyDescent="0.25">
      <c r="A562" s="129"/>
      <c r="H562" s="129"/>
      <c r="I562" s="129"/>
      <c r="J562" s="129"/>
      <c r="K562" s="129"/>
      <c r="L562" s="129"/>
    </row>
    <row r="563" spans="1:12" x14ac:dyDescent="0.25">
      <c r="A563" s="129"/>
      <c r="H563" s="129"/>
      <c r="I563" s="129"/>
      <c r="J563" s="129"/>
      <c r="K563" s="129"/>
      <c r="L563" s="129"/>
    </row>
    <row r="564" spans="1:12" x14ac:dyDescent="0.25">
      <c r="A564" s="129"/>
      <c r="H564" s="129"/>
      <c r="I564" s="129"/>
      <c r="J564" s="129"/>
      <c r="K564" s="129"/>
      <c r="L564" s="129"/>
    </row>
    <row r="565" spans="1:12" x14ac:dyDescent="0.25">
      <c r="A565" s="129"/>
      <c r="H565" s="129"/>
      <c r="I565" s="129"/>
      <c r="J565" s="129"/>
      <c r="K565" s="129"/>
      <c r="L565" s="129"/>
    </row>
    <row r="566" spans="1:12" x14ac:dyDescent="0.25">
      <c r="A566" s="129"/>
      <c r="H566" s="129"/>
      <c r="I566" s="129"/>
      <c r="J566" s="129"/>
      <c r="K566" s="129"/>
      <c r="L566" s="129"/>
    </row>
    <row r="567" spans="1:12" x14ac:dyDescent="0.25">
      <c r="A567" s="129"/>
      <c r="H567" s="129"/>
      <c r="I567" s="129"/>
      <c r="J567" s="129"/>
      <c r="K567" s="129"/>
      <c r="L567" s="129"/>
    </row>
    <row r="568" spans="1:12" x14ac:dyDescent="0.25">
      <c r="A568" s="129"/>
      <c r="H568" s="129"/>
      <c r="I568" s="129"/>
      <c r="J568" s="129"/>
      <c r="K568" s="129"/>
      <c r="L568" s="129"/>
    </row>
    <row r="569" spans="1:12" x14ac:dyDescent="0.25">
      <c r="A569" s="129"/>
      <c r="H569" s="129"/>
      <c r="I569" s="129"/>
      <c r="J569" s="129"/>
      <c r="K569" s="129"/>
      <c r="L569" s="129"/>
    </row>
    <row r="570" spans="1:12" x14ac:dyDescent="0.25">
      <c r="A570" s="129"/>
      <c r="H570" s="129"/>
      <c r="I570" s="129"/>
      <c r="J570" s="129"/>
      <c r="K570" s="129"/>
      <c r="L570" s="129"/>
    </row>
    <row r="571" spans="1:12" x14ac:dyDescent="0.25">
      <c r="A571" s="129"/>
      <c r="H571" s="129"/>
      <c r="I571" s="129"/>
      <c r="J571" s="129"/>
      <c r="K571" s="129"/>
      <c r="L571" s="129"/>
    </row>
    <row r="572" spans="1:12" x14ac:dyDescent="0.25">
      <c r="A572" s="129"/>
      <c r="H572" s="129"/>
      <c r="I572" s="129"/>
      <c r="J572" s="129"/>
      <c r="K572" s="129"/>
      <c r="L572" s="129"/>
    </row>
    <row r="573" spans="1:12" x14ac:dyDescent="0.25">
      <c r="A573" s="129"/>
      <c r="H573" s="129"/>
      <c r="I573" s="129"/>
      <c r="J573" s="129"/>
      <c r="K573" s="129"/>
      <c r="L573" s="129"/>
    </row>
    <row r="574" spans="1:12" x14ac:dyDescent="0.25">
      <c r="A574" s="129"/>
      <c r="H574" s="129"/>
      <c r="I574" s="129"/>
      <c r="J574" s="129"/>
      <c r="K574" s="129"/>
      <c r="L574" s="129"/>
    </row>
    <row r="575" spans="1:12" x14ac:dyDescent="0.25">
      <c r="A575" s="129"/>
      <c r="H575" s="129"/>
      <c r="I575" s="129"/>
      <c r="J575" s="129"/>
      <c r="K575" s="129"/>
      <c r="L575" s="129"/>
    </row>
    <row r="576" spans="1:12" x14ac:dyDescent="0.25">
      <c r="A576" s="129"/>
      <c r="H576" s="129"/>
      <c r="I576" s="129"/>
      <c r="J576" s="129"/>
      <c r="K576" s="129"/>
      <c r="L576" s="129"/>
    </row>
    <row r="577" spans="1:12" x14ac:dyDescent="0.25">
      <c r="A577" s="129"/>
      <c r="H577" s="129"/>
      <c r="I577" s="129"/>
      <c r="J577" s="129"/>
      <c r="K577" s="129"/>
      <c r="L577" s="129"/>
    </row>
    <row r="578" spans="1:12" x14ac:dyDescent="0.25">
      <c r="A578" s="129"/>
      <c r="H578" s="129"/>
      <c r="I578" s="129"/>
      <c r="J578" s="129"/>
      <c r="K578" s="129"/>
      <c r="L578" s="129"/>
    </row>
    <row r="579" spans="1:12" x14ac:dyDescent="0.25">
      <c r="A579" s="129"/>
      <c r="H579" s="129"/>
      <c r="I579" s="129"/>
      <c r="J579" s="129"/>
      <c r="K579" s="129"/>
      <c r="L579" s="129"/>
    </row>
    <row r="580" spans="1:12" x14ac:dyDescent="0.25">
      <c r="A580" s="129"/>
      <c r="H580" s="129"/>
      <c r="I580" s="129"/>
      <c r="J580" s="129"/>
      <c r="K580" s="129"/>
      <c r="L580" s="129"/>
    </row>
    <row r="581" spans="1:12" x14ac:dyDescent="0.25">
      <c r="A581" s="129"/>
      <c r="H581" s="129"/>
      <c r="I581" s="129"/>
      <c r="J581" s="129"/>
      <c r="K581" s="129"/>
      <c r="L581" s="129"/>
    </row>
    <row r="582" spans="1:12" x14ac:dyDescent="0.25">
      <c r="A582" s="129"/>
      <c r="H582" s="129"/>
      <c r="I582" s="129"/>
      <c r="J582" s="129"/>
      <c r="K582" s="129"/>
      <c r="L582" s="129"/>
    </row>
    <row r="583" spans="1:12" x14ac:dyDescent="0.25">
      <c r="A583" s="129"/>
      <c r="H583" s="129"/>
      <c r="I583" s="129"/>
      <c r="J583" s="129"/>
      <c r="K583" s="129"/>
      <c r="L583" s="129"/>
    </row>
    <row r="584" spans="1:12" x14ac:dyDescent="0.25">
      <c r="A584" s="129"/>
      <c r="H584" s="129"/>
      <c r="I584" s="129"/>
      <c r="J584" s="129"/>
      <c r="K584" s="129"/>
      <c r="L584" s="129"/>
    </row>
    <row r="585" spans="1:12" x14ac:dyDescent="0.25">
      <c r="A585" s="129"/>
      <c r="H585" s="129"/>
      <c r="I585" s="129"/>
      <c r="J585" s="129"/>
      <c r="K585" s="129"/>
      <c r="L585" s="129"/>
    </row>
    <row r="586" spans="1:12" x14ac:dyDescent="0.25">
      <c r="A586" s="129"/>
      <c r="H586" s="129"/>
      <c r="I586" s="129"/>
      <c r="J586" s="129"/>
      <c r="K586" s="129"/>
      <c r="L586" s="129"/>
    </row>
    <row r="587" spans="1:12" x14ac:dyDescent="0.25">
      <c r="A587" s="129"/>
      <c r="H587" s="129"/>
      <c r="I587" s="129"/>
      <c r="J587" s="129"/>
      <c r="K587" s="129"/>
      <c r="L587" s="129"/>
    </row>
    <row r="588" spans="1:12" x14ac:dyDescent="0.25">
      <c r="A588" s="129"/>
      <c r="H588" s="129"/>
      <c r="I588" s="129"/>
      <c r="J588" s="129"/>
      <c r="K588" s="129"/>
      <c r="L588" s="129"/>
    </row>
    <row r="589" spans="1:12" x14ac:dyDescent="0.25">
      <c r="A589" s="129"/>
      <c r="H589" s="129"/>
      <c r="I589" s="129"/>
      <c r="J589" s="129"/>
      <c r="K589" s="129"/>
      <c r="L589" s="129"/>
    </row>
    <row r="590" spans="1:12" x14ac:dyDescent="0.25">
      <c r="A590" s="129"/>
      <c r="H590" s="129"/>
      <c r="I590" s="129"/>
      <c r="J590" s="129"/>
      <c r="K590" s="129"/>
      <c r="L590" s="129"/>
    </row>
    <row r="591" spans="1:12" x14ac:dyDescent="0.25">
      <c r="A591" s="129"/>
      <c r="H591" s="129"/>
      <c r="I591" s="129"/>
      <c r="J591" s="129"/>
      <c r="K591" s="129"/>
      <c r="L591" s="129"/>
    </row>
    <row r="592" spans="1:12" x14ac:dyDescent="0.25">
      <c r="A592" s="129"/>
      <c r="H592" s="129"/>
      <c r="I592" s="129"/>
      <c r="J592" s="129"/>
      <c r="K592" s="129"/>
      <c r="L592" s="129"/>
    </row>
    <row r="593" spans="1:12" x14ac:dyDescent="0.25">
      <c r="A593" s="129"/>
      <c r="H593" s="129"/>
      <c r="I593" s="129"/>
      <c r="J593" s="129"/>
      <c r="K593" s="129"/>
      <c r="L593" s="129"/>
    </row>
    <row r="594" spans="1:12" x14ac:dyDescent="0.25">
      <c r="A594" s="129"/>
      <c r="H594" s="129"/>
      <c r="I594" s="129"/>
      <c r="J594" s="129"/>
      <c r="K594" s="129"/>
      <c r="L594" s="129"/>
    </row>
    <row r="595" spans="1:12" x14ac:dyDescent="0.25">
      <c r="A595" s="129"/>
      <c r="H595" s="129"/>
      <c r="I595" s="129"/>
      <c r="J595" s="129"/>
      <c r="K595" s="129"/>
      <c r="L595" s="129"/>
    </row>
    <row r="596" spans="1:12" x14ac:dyDescent="0.25">
      <c r="A596" s="129"/>
      <c r="H596" s="129"/>
      <c r="I596" s="129"/>
      <c r="J596" s="129"/>
      <c r="K596" s="129"/>
      <c r="L596" s="129"/>
    </row>
    <row r="597" spans="1:12" x14ac:dyDescent="0.25">
      <c r="A597" s="129"/>
      <c r="H597" s="129"/>
      <c r="I597" s="129"/>
      <c r="J597" s="129"/>
      <c r="K597" s="129"/>
      <c r="L597" s="129"/>
    </row>
    <row r="598" spans="1:12" x14ac:dyDescent="0.25">
      <c r="A598" s="129"/>
      <c r="H598" s="129"/>
      <c r="I598" s="129"/>
      <c r="J598" s="129"/>
      <c r="K598" s="129"/>
      <c r="L598" s="129"/>
    </row>
    <row r="599" spans="1:12" x14ac:dyDescent="0.25">
      <c r="A599" s="129"/>
      <c r="H599" s="129"/>
      <c r="I599" s="129"/>
      <c r="J599" s="129"/>
      <c r="K599" s="129"/>
      <c r="L599" s="129"/>
    </row>
    <row r="600" spans="1:12" x14ac:dyDescent="0.25">
      <c r="A600" s="129"/>
      <c r="H600" s="129"/>
      <c r="I600" s="129"/>
      <c r="J600" s="129"/>
      <c r="K600" s="129"/>
      <c r="L600" s="129"/>
    </row>
    <row r="601" spans="1:12" x14ac:dyDescent="0.25">
      <c r="A601" s="129"/>
      <c r="H601" s="129"/>
      <c r="I601" s="129"/>
      <c r="J601" s="129"/>
      <c r="K601" s="129"/>
      <c r="L601" s="129"/>
    </row>
    <row r="602" spans="1:12" x14ac:dyDescent="0.25">
      <c r="A602" s="129"/>
      <c r="H602" s="129"/>
      <c r="I602" s="129"/>
      <c r="J602" s="129"/>
      <c r="K602" s="129"/>
      <c r="L602" s="129"/>
    </row>
    <row r="603" spans="1:12" x14ac:dyDescent="0.25">
      <c r="A603" s="129"/>
      <c r="H603" s="129"/>
      <c r="I603" s="129"/>
      <c r="J603" s="129"/>
      <c r="K603" s="129"/>
      <c r="L603" s="129"/>
    </row>
    <row r="604" spans="1:12" x14ac:dyDescent="0.25">
      <c r="A604" s="129"/>
      <c r="H604" s="129"/>
      <c r="I604" s="129"/>
      <c r="J604" s="129"/>
      <c r="K604" s="129"/>
      <c r="L604" s="129"/>
    </row>
    <row r="605" spans="1:12" x14ac:dyDescent="0.25">
      <c r="A605" s="129"/>
      <c r="H605" s="129"/>
      <c r="I605" s="129"/>
      <c r="J605" s="129"/>
      <c r="K605" s="129"/>
      <c r="L605" s="129"/>
    </row>
    <row r="606" spans="1:12" x14ac:dyDescent="0.25">
      <c r="A606" s="129"/>
      <c r="H606" s="129"/>
      <c r="I606" s="129"/>
      <c r="J606" s="129"/>
      <c r="K606" s="129"/>
      <c r="L606" s="129"/>
    </row>
    <row r="607" spans="1:12" x14ac:dyDescent="0.25">
      <c r="A607" s="129"/>
      <c r="H607" s="129"/>
      <c r="I607" s="129"/>
      <c r="J607" s="129"/>
      <c r="K607" s="129"/>
      <c r="L607" s="129"/>
    </row>
    <row r="608" spans="1:12" x14ac:dyDescent="0.25">
      <c r="A608" s="129"/>
      <c r="H608" s="129"/>
      <c r="I608" s="129"/>
      <c r="J608" s="129"/>
      <c r="K608" s="129"/>
      <c r="L608" s="129"/>
    </row>
    <row r="609" spans="1:12" x14ac:dyDescent="0.25">
      <c r="A609" s="129"/>
      <c r="H609" s="129"/>
      <c r="I609" s="129"/>
      <c r="J609" s="129"/>
      <c r="K609" s="129"/>
      <c r="L609" s="129"/>
    </row>
    <row r="610" spans="1:12" x14ac:dyDescent="0.25">
      <c r="A610" s="129"/>
      <c r="H610" s="129"/>
      <c r="I610" s="129"/>
      <c r="J610" s="129"/>
      <c r="K610" s="129"/>
      <c r="L610" s="129"/>
    </row>
    <row r="611" spans="1:12" x14ac:dyDescent="0.25">
      <c r="A611" s="129"/>
      <c r="H611" s="129"/>
      <c r="I611" s="129"/>
      <c r="J611" s="129"/>
      <c r="K611" s="129"/>
      <c r="L611" s="129"/>
    </row>
    <row r="612" spans="1:12" x14ac:dyDescent="0.25">
      <c r="A612" s="129"/>
      <c r="H612" s="129"/>
      <c r="I612" s="129"/>
      <c r="J612" s="129"/>
      <c r="K612" s="129"/>
      <c r="L612" s="129"/>
    </row>
    <row r="613" spans="1:12" x14ac:dyDescent="0.25">
      <c r="A613" s="129"/>
      <c r="H613" s="129"/>
      <c r="I613" s="129"/>
      <c r="J613" s="129"/>
      <c r="K613" s="129"/>
      <c r="L613" s="129"/>
    </row>
    <row r="614" spans="1:12" x14ac:dyDescent="0.25">
      <c r="A614" s="129"/>
      <c r="H614" s="129"/>
      <c r="I614" s="129"/>
      <c r="J614" s="129"/>
      <c r="K614" s="129"/>
      <c r="L614" s="129"/>
    </row>
    <row r="615" spans="1:12" x14ac:dyDescent="0.25">
      <c r="A615" s="129"/>
      <c r="H615" s="129"/>
      <c r="I615" s="129"/>
      <c r="J615" s="129"/>
      <c r="K615" s="129"/>
      <c r="L615" s="129"/>
    </row>
    <row r="616" spans="1:12" x14ac:dyDescent="0.25">
      <c r="A616" s="129"/>
      <c r="H616" s="129"/>
      <c r="I616" s="129"/>
      <c r="J616" s="129"/>
      <c r="K616" s="129"/>
      <c r="L616" s="129"/>
    </row>
    <row r="617" spans="1:12" x14ac:dyDescent="0.25">
      <c r="A617" s="129"/>
      <c r="H617" s="129"/>
      <c r="I617" s="129"/>
      <c r="J617" s="129"/>
      <c r="K617" s="129"/>
      <c r="L617" s="129"/>
    </row>
    <row r="618" spans="1:12" x14ac:dyDescent="0.25">
      <c r="A618" s="129"/>
      <c r="H618" s="129"/>
      <c r="I618" s="129"/>
      <c r="J618" s="129"/>
      <c r="K618" s="129"/>
      <c r="L618" s="129"/>
    </row>
    <row r="619" spans="1:12" x14ac:dyDescent="0.25">
      <c r="A619" s="129"/>
      <c r="H619" s="129"/>
      <c r="I619" s="129"/>
      <c r="J619" s="129"/>
      <c r="K619" s="129"/>
      <c r="L619" s="129"/>
    </row>
    <row r="620" spans="1:12" x14ac:dyDescent="0.25">
      <c r="A620" s="129"/>
      <c r="H620" s="129"/>
      <c r="I620" s="129"/>
      <c r="J620" s="129"/>
      <c r="K620" s="129"/>
      <c r="L620" s="129"/>
    </row>
    <row r="621" spans="1:12" x14ac:dyDescent="0.25">
      <c r="A621" s="129"/>
      <c r="H621" s="129"/>
      <c r="I621" s="129"/>
      <c r="J621" s="129"/>
      <c r="K621" s="129"/>
      <c r="L621" s="129"/>
    </row>
    <row r="622" spans="1:12" x14ac:dyDescent="0.25">
      <c r="A622" s="129"/>
      <c r="H622" s="129"/>
      <c r="I622" s="129"/>
      <c r="J622" s="129"/>
      <c r="K622" s="129"/>
      <c r="L622" s="129"/>
    </row>
    <row r="623" spans="1:12" x14ac:dyDescent="0.25">
      <c r="A623" s="129"/>
      <c r="H623" s="129"/>
      <c r="I623" s="129"/>
      <c r="J623" s="129"/>
      <c r="K623" s="129"/>
      <c r="L623" s="129"/>
    </row>
    <row r="624" spans="1:12" x14ac:dyDescent="0.25">
      <c r="A624" s="129"/>
      <c r="H624" s="129"/>
      <c r="I624" s="129"/>
      <c r="J624" s="129"/>
      <c r="K624" s="129"/>
      <c r="L624" s="129"/>
    </row>
    <row r="625" spans="1:12" x14ac:dyDescent="0.25">
      <c r="A625" s="129"/>
      <c r="H625" s="129"/>
      <c r="I625" s="129"/>
      <c r="J625" s="129"/>
      <c r="K625" s="129"/>
      <c r="L625" s="129"/>
    </row>
    <row r="626" spans="1:12" x14ac:dyDescent="0.25">
      <c r="A626" s="129"/>
      <c r="H626" s="129"/>
      <c r="I626" s="129"/>
      <c r="J626" s="129"/>
      <c r="K626" s="129"/>
      <c r="L626" s="129"/>
    </row>
    <row r="627" spans="1:12" x14ac:dyDescent="0.25">
      <c r="A627" s="129"/>
      <c r="H627" s="129"/>
      <c r="I627" s="129"/>
      <c r="J627" s="129"/>
      <c r="K627" s="129"/>
      <c r="L627" s="129"/>
    </row>
    <row r="628" spans="1:12" x14ac:dyDescent="0.25">
      <c r="A628" s="129"/>
      <c r="H628" s="129"/>
      <c r="I628" s="129"/>
      <c r="J628" s="129"/>
      <c r="K628" s="129"/>
      <c r="L628" s="129"/>
    </row>
    <row r="629" spans="1:12" x14ac:dyDescent="0.25">
      <c r="A629" s="129"/>
      <c r="H629" s="129"/>
      <c r="I629" s="129"/>
      <c r="J629" s="129"/>
      <c r="K629" s="129"/>
      <c r="L629" s="129"/>
    </row>
    <row r="630" spans="1:12" x14ac:dyDescent="0.25">
      <c r="A630" s="129"/>
      <c r="H630" s="129"/>
      <c r="I630" s="129"/>
      <c r="J630" s="129"/>
      <c r="K630" s="129"/>
      <c r="L630" s="129"/>
    </row>
    <row r="631" spans="1:12" x14ac:dyDescent="0.25">
      <c r="A631" s="129"/>
      <c r="H631" s="129"/>
      <c r="I631" s="129"/>
      <c r="J631" s="129"/>
      <c r="K631" s="129"/>
      <c r="L631" s="129"/>
    </row>
    <row r="632" spans="1:12" x14ac:dyDescent="0.25">
      <c r="A632" s="129"/>
      <c r="H632" s="129"/>
      <c r="I632" s="129"/>
      <c r="J632" s="129"/>
      <c r="K632" s="129"/>
      <c r="L632" s="129"/>
    </row>
    <row r="633" spans="1:12" x14ac:dyDescent="0.25">
      <c r="A633" s="129"/>
      <c r="H633" s="129"/>
      <c r="I633" s="129"/>
      <c r="J633" s="129"/>
      <c r="K633" s="129"/>
      <c r="L633" s="129"/>
    </row>
    <row r="634" spans="1:12" x14ac:dyDescent="0.25">
      <c r="A634" s="129"/>
      <c r="H634" s="129"/>
      <c r="I634" s="129"/>
      <c r="J634" s="129"/>
      <c r="K634" s="129"/>
      <c r="L634" s="129"/>
    </row>
    <row r="635" spans="1:12" x14ac:dyDescent="0.25">
      <c r="A635" s="129"/>
      <c r="H635" s="129"/>
      <c r="I635" s="129"/>
      <c r="J635" s="129"/>
      <c r="K635" s="129"/>
      <c r="L635" s="129"/>
    </row>
    <row r="636" spans="1:12" x14ac:dyDescent="0.25">
      <c r="A636" s="129"/>
      <c r="H636" s="129"/>
      <c r="I636" s="129"/>
      <c r="J636" s="129"/>
      <c r="K636" s="129"/>
      <c r="L636" s="129"/>
    </row>
    <row r="637" spans="1:12" x14ac:dyDescent="0.25">
      <c r="A637" s="129"/>
      <c r="H637" s="129"/>
      <c r="I637" s="129"/>
      <c r="J637" s="129"/>
      <c r="K637" s="129"/>
      <c r="L637" s="129"/>
    </row>
    <row r="638" spans="1:12" x14ac:dyDescent="0.25">
      <c r="A638" s="129"/>
      <c r="H638" s="129"/>
      <c r="I638" s="129"/>
      <c r="J638" s="129"/>
      <c r="K638" s="129"/>
      <c r="L638" s="129"/>
    </row>
    <row r="639" spans="1:12" x14ac:dyDescent="0.25">
      <c r="A639" s="129"/>
      <c r="H639" s="129"/>
      <c r="I639" s="129"/>
      <c r="J639" s="129"/>
      <c r="K639" s="129"/>
      <c r="L639" s="129"/>
    </row>
    <row r="640" spans="1:12" x14ac:dyDescent="0.25">
      <c r="A640" s="129"/>
      <c r="H640" s="129"/>
      <c r="I640" s="129"/>
      <c r="J640" s="129"/>
      <c r="K640" s="129"/>
      <c r="L640" s="129"/>
    </row>
    <row r="641" spans="1:12" x14ac:dyDescent="0.25">
      <c r="A641" s="129"/>
      <c r="H641" s="129"/>
      <c r="I641" s="129"/>
      <c r="J641" s="129"/>
      <c r="K641" s="129"/>
      <c r="L641" s="129"/>
    </row>
    <row r="642" spans="1:12" x14ac:dyDescent="0.25">
      <c r="A642" s="129"/>
      <c r="H642" s="129"/>
      <c r="I642" s="129"/>
      <c r="J642" s="129"/>
      <c r="K642" s="129"/>
      <c r="L642" s="129"/>
    </row>
    <row r="643" spans="1:12" x14ac:dyDescent="0.25">
      <c r="A643" s="129"/>
      <c r="H643" s="129"/>
      <c r="I643" s="129"/>
      <c r="J643" s="129"/>
      <c r="K643" s="129"/>
      <c r="L643" s="129"/>
    </row>
    <row r="644" spans="1:12" x14ac:dyDescent="0.25">
      <c r="A644" s="129"/>
      <c r="H644" s="129"/>
      <c r="I644" s="129"/>
      <c r="J644" s="129"/>
      <c r="K644" s="129"/>
      <c r="L644" s="129"/>
    </row>
    <row r="645" spans="1:12" x14ac:dyDescent="0.25">
      <c r="A645" s="129"/>
      <c r="H645" s="129"/>
      <c r="I645" s="129"/>
      <c r="J645" s="129"/>
      <c r="K645" s="129"/>
      <c r="L645" s="129"/>
    </row>
    <row r="646" spans="1:12" x14ac:dyDescent="0.25">
      <c r="A646" s="129"/>
      <c r="H646" s="129"/>
      <c r="I646" s="129"/>
      <c r="J646" s="129"/>
      <c r="K646" s="129"/>
      <c r="L646" s="129"/>
    </row>
    <row r="647" spans="1:12" x14ac:dyDescent="0.25">
      <c r="A647" s="129"/>
      <c r="H647" s="129"/>
      <c r="I647" s="129"/>
      <c r="J647" s="129"/>
      <c r="K647" s="129"/>
      <c r="L647" s="129"/>
    </row>
    <row r="648" spans="1:12" x14ac:dyDescent="0.25">
      <c r="A648" s="129"/>
      <c r="H648" s="129"/>
      <c r="I648" s="129"/>
      <c r="J648" s="129"/>
      <c r="K648" s="129"/>
      <c r="L648" s="129"/>
    </row>
    <row r="649" spans="1:12" x14ac:dyDescent="0.25">
      <c r="A649" s="129"/>
      <c r="H649" s="129"/>
      <c r="I649" s="129"/>
      <c r="J649" s="129"/>
      <c r="K649" s="129"/>
      <c r="L649" s="129"/>
    </row>
    <row r="650" spans="1:12" x14ac:dyDescent="0.25">
      <c r="A650" s="129"/>
      <c r="H650" s="129"/>
      <c r="I650" s="129"/>
      <c r="J650" s="129"/>
      <c r="K650" s="129"/>
      <c r="L650" s="129"/>
    </row>
    <row r="651" spans="1:12" x14ac:dyDescent="0.25">
      <c r="A651" s="129"/>
      <c r="H651" s="129"/>
      <c r="I651" s="129"/>
      <c r="J651" s="129"/>
      <c r="K651" s="129"/>
      <c r="L651" s="129"/>
    </row>
    <row r="652" spans="1:12" x14ac:dyDescent="0.25">
      <c r="A652" s="129"/>
      <c r="H652" s="129"/>
      <c r="I652" s="129"/>
      <c r="J652" s="129"/>
      <c r="K652" s="129"/>
      <c r="L652" s="129"/>
    </row>
    <row r="653" spans="1:12" x14ac:dyDescent="0.25">
      <c r="A653" s="129"/>
      <c r="H653" s="129"/>
      <c r="I653" s="129"/>
      <c r="J653" s="129"/>
      <c r="K653" s="129"/>
      <c r="L653" s="129"/>
    </row>
    <row r="654" spans="1:12" x14ac:dyDescent="0.25">
      <c r="A654" s="129"/>
      <c r="H654" s="129"/>
      <c r="I654" s="129"/>
      <c r="J654" s="129"/>
      <c r="K654" s="129"/>
      <c r="L654" s="129"/>
    </row>
    <row r="655" spans="1:12" x14ac:dyDescent="0.25">
      <c r="A655" s="129"/>
      <c r="H655" s="129"/>
      <c r="I655" s="129"/>
      <c r="J655" s="129"/>
      <c r="K655" s="129"/>
      <c r="L655" s="129"/>
    </row>
    <row r="656" spans="1:12" x14ac:dyDescent="0.25">
      <c r="A656" s="129"/>
      <c r="H656" s="129"/>
      <c r="I656" s="129"/>
      <c r="J656" s="129"/>
      <c r="K656" s="129"/>
      <c r="L656" s="129"/>
    </row>
    <row r="657" spans="1:12" x14ac:dyDescent="0.25">
      <c r="A657" s="129"/>
      <c r="H657" s="129"/>
      <c r="I657" s="129"/>
      <c r="J657" s="129"/>
      <c r="K657" s="129"/>
      <c r="L657" s="129"/>
    </row>
    <row r="658" spans="1:12" x14ac:dyDescent="0.25">
      <c r="A658" s="129"/>
      <c r="H658" s="129"/>
      <c r="I658" s="129"/>
      <c r="J658" s="129"/>
      <c r="K658" s="129"/>
      <c r="L658" s="129"/>
    </row>
    <row r="659" spans="1:12" x14ac:dyDescent="0.25">
      <c r="A659" s="129"/>
      <c r="H659" s="129"/>
      <c r="I659" s="129"/>
      <c r="J659" s="129"/>
      <c r="K659" s="129"/>
      <c r="L659" s="129"/>
    </row>
    <row r="660" spans="1:12" x14ac:dyDescent="0.25">
      <c r="A660" s="129"/>
      <c r="H660" s="129"/>
      <c r="I660" s="129"/>
      <c r="J660" s="129"/>
      <c r="K660" s="129"/>
      <c r="L660" s="129"/>
    </row>
    <row r="661" spans="1:12" x14ac:dyDescent="0.25">
      <c r="A661" s="129"/>
      <c r="H661" s="129"/>
      <c r="I661" s="129"/>
      <c r="J661" s="129"/>
      <c r="K661" s="129"/>
      <c r="L661" s="129"/>
    </row>
    <row r="662" spans="1:12" x14ac:dyDescent="0.25">
      <c r="A662" s="129"/>
      <c r="H662" s="129"/>
      <c r="I662" s="129"/>
      <c r="J662" s="129"/>
      <c r="K662" s="129"/>
      <c r="L662" s="129"/>
    </row>
    <row r="663" spans="1:12" x14ac:dyDescent="0.25">
      <c r="A663" s="129"/>
      <c r="H663" s="129"/>
      <c r="I663" s="129"/>
      <c r="J663" s="129"/>
      <c r="K663" s="129"/>
      <c r="L663" s="129"/>
    </row>
    <row r="664" spans="1:12" x14ac:dyDescent="0.25">
      <c r="A664" s="129"/>
      <c r="H664" s="129"/>
      <c r="I664" s="129"/>
      <c r="J664" s="129"/>
      <c r="K664" s="129"/>
      <c r="L664" s="129"/>
    </row>
    <row r="665" spans="1:12" x14ac:dyDescent="0.25">
      <c r="A665" s="129"/>
      <c r="H665" s="129"/>
      <c r="I665" s="129"/>
      <c r="J665" s="129"/>
      <c r="K665" s="129"/>
      <c r="L665" s="129"/>
    </row>
    <row r="666" spans="1:12" x14ac:dyDescent="0.25">
      <c r="A666" s="129"/>
      <c r="H666" s="129"/>
      <c r="I666" s="129"/>
      <c r="J666" s="129"/>
      <c r="K666" s="129"/>
      <c r="L666" s="129"/>
    </row>
    <row r="667" spans="1:12" x14ac:dyDescent="0.25">
      <c r="A667" s="129"/>
      <c r="H667" s="129"/>
      <c r="I667" s="129"/>
      <c r="J667" s="129"/>
      <c r="K667" s="129"/>
      <c r="L667" s="129"/>
    </row>
    <row r="668" spans="1:12" x14ac:dyDescent="0.25">
      <c r="A668" s="129"/>
      <c r="H668" s="129"/>
      <c r="I668" s="129"/>
      <c r="J668" s="129"/>
      <c r="K668" s="129"/>
      <c r="L668" s="129"/>
    </row>
    <row r="669" spans="1:12" x14ac:dyDescent="0.25">
      <c r="A669" s="129"/>
      <c r="H669" s="129"/>
      <c r="I669" s="129"/>
      <c r="J669" s="129"/>
      <c r="K669" s="129"/>
      <c r="L669" s="129"/>
    </row>
    <row r="670" spans="1:12" x14ac:dyDescent="0.25">
      <c r="A670" s="129"/>
      <c r="H670" s="129"/>
      <c r="I670" s="129"/>
      <c r="J670" s="129"/>
      <c r="K670" s="129"/>
      <c r="L670" s="129"/>
    </row>
    <row r="671" spans="1:12" x14ac:dyDescent="0.25">
      <c r="A671" s="129"/>
      <c r="H671" s="129"/>
      <c r="I671" s="129"/>
      <c r="J671" s="129"/>
      <c r="K671" s="129"/>
      <c r="L671" s="129"/>
    </row>
    <row r="672" spans="1:12" x14ac:dyDescent="0.25">
      <c r="A672" s="129"/>
      <c r="H672" s="129"/>
      <c r="I672" s="129"/>
      <c r="J672" s="129"/>
      <c r="K672" s="129"/>
      <c r="L672" s="129"/>
    </row>
    <row r="673" spans="1:12" x14ac:dyDescent="0.25">
      <c r="A673" s="129"/>
      <c r="H673" s="129"/>
      <c r="I673" s="129"/>
      <c r="J673" s="129"/>
      <c r="K673" s="129"/>
      <c r="L673" s="129"/>
    </row>
    <row r="674" spans="1:12" x14ac:dyDescent="0.25">
      <c r="A674" s="129"/>
      <c r="H674" s="129"/>
      <c r="I674" s="129"/>
      <c r="J674" s="129"/>
      <c r="K674" s="129"/>
      <c r="L674" s="129"/>
    </row>
    <row r="675" spans="1:12" x14ac:dyDescent="0.25">
      <c r="A675" s="129"/>
      <c r="H675" s="129"/>
      <c r="I675" s="129"/>
      <c r="J675" s="129"/>
      <c r="K675" s="129"/>
      <c r="L675" s="129"/>
    </row>
    <row r="676" spans="1:12" x14ac:dyDescent="0.25">
      <c r="A676" s="129"/>
      <c r="H676" s="129"/>
      <c r="I676" s="129"/>
      <c r="J676" s="129"/>
      <c r="K676" s="129"/>
      <c r="L676" s="129"/>
    </row>
    <row r="677" spans="1:12" x14ac:dyDescent="0.25">
      <c r="A677" s="129"/>
      <c r="H677" s="129"/>
      <c r="I677" s="129"/>
      <c r="J677" s="129"/>
      <c r="K677" s="129"/>
      <c r="L677" s="129"/>
    </row>
    <row r="678" spans="1:12" x14ac:dyDescent="0.25">
      <c r="A678" s="129"/>
      <c r="H678" s="129"/>
      <c r="I678" s="129"/>
      <c r="J678" s="129"/>
      <c r="K678" s="129"/>
      <c r="L678" s="129"/>
    </row>
    <row r="679" spans="1:12" x14ac:dyDescent="0.25">
      <c r="A679" s="129"/>
      <c r="H679" s="129"/>
      <c r="I679" s="129"/>
      <c r="J679" s="129"/>
      <c r="K679" s="129"/>
      <c r="L679" s="129"/>
    </row>
    <row r="680" spans="1:12" x14ac:dyDescent="0.25">
      <c r="A680" s="129"/>
      <c r="H680" s="129"/>
      <c r="I680" s="129"/>
      <c r="J680" s="129"/>
      <c r="K680" s="129"/>
      <c r="L680" s="129"/>
    </row>
    <row r="681" spans="1:12" x14ac:dyDescent="0.25">
      <c r="A681" s="129"/>
      <c r="H681" s="129"/>
      <c r="I681" s="129"/>
      <c r="J681" s="129"/>
      <c r="K681" s="129"/>
      <c r="L681" s="129"/>
    </row>
    <row r="682" spans="1:12" x14ac:dyDescent="0.25">
      <c r="A682" s="129"/>
      <c r="H682" s="129"/>
      <c r="I682" s="129"/>
      <c r="J682" s="129"/>
      <c r="K682" s="129"/>
      <c r="L682" s="129"/>
    </row>
    <row r="683" spans="1:12" x14ac:dyDescent="0.25">
      <c r="A683" s="129"/>
      <c r="H683" s="129"/>
      <c r="I683" s="129"/>
      <c r="J683" s="129"/>
      <c r="K683" s="129"/>
      <c r="L683" s="129"/>
    </row>
    <row r="684" spans="1:12" x14ac:dyDescent="0.25">
      <c r="A684" s="129"/>
      <c r="H684" s="129"/>
      <c r="I684" s="129"/>
      <c r="J684" s="129"/>
      <c r="K684" s="129"/>
      <c r="L684" s="129"/>
    </row>
    <row r="685" spans="1:12" x14ac:dyDescent="0.25">
      <c r="A685" s="129"/>
      <c r="H685" s="129"/>
      <c r="I685" s="129"/>
      <c r="J685" s="129"/>
      <c r="K685" s="129"/>
      <c r="L685" s="129"/>
    </row>
    <row r="686" spans="1:12" x14ac:dyDescent="0.25">
      <c r="A686" s="129"/>
      <c r="H686" s="129"/>
      <c r="I686" s="129"/>
      <c r="J686" s="129"/>
      <c r="K686" s="129"/>
      <c r="L686" s="129"/>
    </row>
    <row r="687" spans="1:12" x14ac:dyDescent="0.25">
      <c r="A687" s="129"/>
      <c r="H687" s="129"/>
      <c r="I687" s="129"/>
      <c r="J687" s="129"/>
      <c r="K687" s="129"/>
      <c r="L687" s="129"/>
    </row>
    <row r="688" spans="1:12" x14ac:dyDescent="0.25">
      <c r="A688" s="129"/>
      <c r="H688" s="129"/>
      <c r="I688" s="129"/>
      <c r="J688" s="129"/>
      <c r="K688" s="129"/>
      <c r="L688" s="129"/>
    </row>
    <row r="689" spans="1:12" x14ac:dyDescent="0.25">
      <c r="A689" s="129"/>
      <c r="H689" s="129"/>
      <c r="I689" s="129"/>
      <c r="J689" s="129"/>
      <c r="K689" s="129"/>
      <c r="L689" s="129"/>
    </row>
    <row r="690" spans="1:12" x14ac:dyDescent="0.25">
      <c r="A690" s="129"/>
      <c r="H690" s="129"/>
      <c r="I690" s="129"/>
      <c r="J690" s="129"/>
      <c r="K690" s="129"/>
      <c r="L690" s="129"/>
    </row>
    <row r="691" spans="1:12" x14ac:dyDescent="0.25">
      <c r="A691" s="129"/>
      <c r="H691" s="129"/>
      <c r="I691" s="129"/>
      <c r="J691" s="129"/>
      <c r="K691" s="129"/>
      <c r="L691" s="129"/>
    </row>
    <row r="692" spans="1:12" x14ac:dyDescent="0.25">
      <c r="A692" s="129"/>
      <c r="H692" s="129"/>
      <c r="I692" s="129"/>
      <c r="J692" s="129"/>
      <c r="K692" s="129"/>
      <c r="L692" s="129"/>
    </row>
    <row r="693" spans="1:12" x14ac:dyDescent="0.25">
      <c r="A693" s="129"/>
      <c r="H693" s="129"/>
      <c r="I693" s="129"/>
      <c r="J693" s="129"/>
      <c r="K693" s="129"/>
      <c r="L693" s="129"/>
    </row>
    <row r="694" spans="1:12" x14ac:dyDescent="0.25">
      <c r="A694" s="129"/>
      <c r="H694" s="129"/>
      <c r="I694" s="129"/>
      <c r="J694" s="129"/>
      <c r="K694" s="129"/>
      <c r="L694" s="129"/>
    </row>
    <row r="695" spans="1:12" x14ac:dyDescent="0.25">
      <c r="A695" s="129"/>
      <c r="H695" s="129"/>
      <c r="I695" s="129"/>
      <c r="J695" s="129"/>
      <c r="K695" s="129"/>
      <c r="L695" s="129"/>
    </row>
    <row r="696" spans="1:12" x14ac:dyDescent="0.25">
      <c r="A696" s="129"/>
      <c r="H696" s="129"/>
      <c r="I696" s="129"/>
      <c r="J696" s="129"/>
      <c r="K696" s="129"/>
      <c r="L696" s="129"/>
    </row>
    <row r="697" spans="1:12" x14ac:dyDescent="0.25">
      <c r="A697" s="129"/>
      <c r="H697" s="129"/>
      <c r="I697" s="129"/>
      <c r="J697" s="129"/>
      <c r="K697" s="129"/>
      <c r="L697" s="129"/>
    </row>
    <row r="698" spans="1:12" x14ac:dyDescent="0.25">
      <c r="A698" s="129"/>
      <c r="H698" s="129"/>
      <c r="I698" s="129"/>
      <c r="J698" s="129"/>
      <c r="K698" s="129"/>
      <c r="L698" s="129"/>
    </row>
    <row r="699" spans="1:12" x14ac:dyDescent="0.25">
      <c r="A699" s="129"/>
      <c r="H699" s="129"/>
      <c r="I699" s="129"/>
      <c r="J699" s="129"/>
      <c r="K699" s="129"/>
      <c r="L699" s="129"/>
    </row>
    <row r="700" spans="1:12" x14ac:dyDescent="0.25">
      <c r="A700" s="129"/>
      <c r="H700" s="129"/>
      <c r="I700" s="129"/>
      <c r="J700" s="129"/>
      <c r="K700" s="129"/>
      <c r="L700" s="129"/>
    </row>
    <row r="701" spans="1:12" x14ac:dyDescent="0.25">
      <c r="A701" s="129"/>
      <c r="H701" s="129"/>
      <c r="I701" s="129"/>
      <c r="J701" s="129"/>
      <c r="K701" s="129"/>
      <c r="L701" s="129"/>
    </row>
    <row r="702" spans="1:12" x14ac:dyDescent="0.25">
      <c r="A702" s="129"/>
      <c r="H702" s="129"/>
      <c r="I702" s="129"/>
      <c r="J702" s="129"/>
      <c r="K702" s="129"/>
      <c r="L702" s="129"/>
    </row>
    <row r="703" spans="1:12" x14ac:dyDescent="0.25">
      <c r="A703" s="129"/>
      <c r="H703" s="129"/>
      <c r="I703" s="129"/>
      <c r="J703" s="129"/>
      <c r="K703" s="129"/>
      <c r="L703" s="129"/>
    </row>
    <row r="704" spans="1:12" x14ac:dyDescent="0.25">
      <c r="A704" s="129"/>
      <c r="H704" s="129"/>
      <c r="I704" s="129"/>
      <c r="J704" s="129"/>
      <c r="K704" s="129"/>
      <c r="L704" s="129"/>
    </row>
    <row r="705" spans="1:12" x14ac:dyDescent="0.25">
      <c r="A705" s="129"/>
      <c r="H705" s="129"/>
      <c r="I705" s="129"/>
      <c r="J705" s="129"/>
      <c r="K705" s="129"/>
      <c r="L705" s="129"/>
    </row>
    <row r="706" spans="1:12" x14ac:dyDescent="0.25">
      <c r="A706" s="129"/>
      <c r="H706" s="129"/>
      <c r="I706" s="129"/>
      <c r="J706" s="129"/>
      <c r="K706" s="129"/>
      <c r="L706" s="129"/>
    </row>
    <row r="707" spans="1:12" x14ac:dyDescent="0.25">
      <c r="A707" s="129"/>
      <c r="H707" s="129"/>
      <c r="I707" s="129"/>
      <c r="J707" s="129"/>
      <c r="K707" s="129"/>
      <c r="L707" s="129"/>
    </row>
    <row r="708" spans="1:12" x14ac:dyDescent="0.25">
      <c r="A708" s="129"/>
      <c r="H708" s="129"/>
      <c r="I708" s="129"/>
      <c r="J708" s="129"/>
      <c r="K708" s="129"/>
      <c r="L708" s="129"/>
    </row>
    <row r="709" spans="1:12" x14ac:dyDescent="0.25">
      <c r="A709" s="129"/>
      <c r="H709" s="129"/>
      <c r="I709" s="129"/>
      <c r="J709" s="129"/>
      <c r="K709" s="129"/>
      <c r="L709" s="129"/>
    </row>
    <row r="710" spans="1:12" x14ac:dyDescent="0.25">
      <c r="A710" s="129"/>
      <c r="H710" s="129"/>
      <c r="I710" s="129"/>
      <c r="J710" s="129"/>
      <c r="K710" s="129"/>
      <c r="L710" s="129"/>
    </row>
    <row r="711" spans="1:12" x14ac:dyDescent="0.25">
      <c r="A711" s="129"/>
      <c r="H711" s="129"/>
      <c r="I711" s="129"/>
      <c r="J711" s="129"/>
      <c r="K711" s="129"/>
      <c r="L711" s="129"/>
    </row>
    <row r="712" spans="1:12" x14ac:dyDescent="0.25">
      <c r="A712" s="129"/>
      <c r="H712" s="129"/>
      <c r="I712" s="129"/>
      <c r="J712" s="129"/>
      <c r="K712" s="129"/>
      <c r="L712" s="129"/>
    </row>
    <row r="713" spans="1:12" x14ac:dyDescent="0.25">
      <c r="A713" s="129"/>
      <c r="H713" s="129"/>
      <c r="I713" s="129"/>
      <c r="J713" s="129"/>
      <c r="K713" s="129"/>
      <c r="L713" s="129"/>
    </row>
    <row r="714" spans="1:12" x14ac:dyDescent="0.25">
      <c r="A714" s="129"/>
      <c r="H714" s="129"/>
      <c r="I714" s="129"/>
      <c r="J714" s="129"/>
      <c r="K714" s="129"/>
      <c r="L714" s="129"/>
    </row>
    <row r="715" spans="1:12" x14ac:dyDescent="0.25">
      <c r="A715" s="129"/>
      <c r="H715" s="129"/>
      <c r="I715" s="129"/>
      <c r="J715" s="129"/>
      <c r="K715" s="129"/>
      <c r="L715" s="129"/>
    </row>
    <row r="716" spans="1:12" x14ac:dyDescent="0.25">
      <c r="A716" s="129"/>
      <c r="H716" s="129"/>
      <c r="I716" s="129"/>
      <c r="J716" s="129"/>
      <c r="K716" s="129"/>
      <c r="L716" s="129"/>
    </row>
    <row r="717" spans="1:12" x14ac:dyDescent="0.25">
      <c r="A717" s="129"/>
      <c r="H717" s="129"/>
      <c r="I717" s="129"/>
      <c r="J717" s="129"/>
      <c r="K717" s="129"/>
      <c r="L717" s="129"/>
    </row>
    <row r="718" spans="1:12" x14ac:dyDescent="0.25">
      <c r="A718" s="129"/>
      <c r="H718" s="129"/>
      <c r="I718" s="129"/>
      <c r="J718" s="129"/>
      <c r="K718" s="129"/>
      <c r="L718" s="129"/>
    </row>
    <row r="719" spans="1:12" x14ac:dyDescent="0.25">
      <c r="A719" s="129"/>
      <c r="H719" s="129"/>
      <c r="I719" s="129"/>
      <c r="J719" s="129"/>
      <c r="K719" s="129"/>
      <c r="L719" s="129"/>
    </row>
    <row r="720" spans="1:12" x14ac:dyDescent="0.25">
      <c r="A720" s="129"/>
      <c r="H720" s="129"/>
      <c r="I720" s="129"/>
      <c r="J720" s="129"/>
      <c r="K720" s="129"/>
      <c r="L720" s="129"/>
    </row>
    <row r="721" spans="1:12" x14ac:dyDescent="0.25">
      <c r="A721" s="129"/>
      <c r="H721" s="129"/>
      <c r="I721" s="129"/>
      <c r="J721" s="129"/>
      <c r="K721" s="129"/>
      <c r="L721" s="129"/>
    </row>
    <row r="722" spans="1:12" x14ac:dyDescent="0.25">
      <c r="A722" s="129"/>
      <c r="H722" s="129"/>
      <c r="I722" s="129"/>
      <c r="J722" s="129"/>
      <c r="K722" s="129"/>
      <c r="L722" s="129"/>
    </row>
    <row r="723" spans="1:12" x14ac:dyDescent="0.25">
      <c r="A723" s="129"/>
      <c r="H723" s="129"/>
      <c r="I723" s="129"/>
      <c r="J723" s="129"/>
      <c r="K723" s="129"/>
      <c r="L723" s="129"/>
    </row>
    <row r="724" spans="1:12" x14ac:dyDescent="0.25">
      <c r="A724" s="129"/>
      <c r="H724" s="129"/>
      <c r="I724" s="129"/>
      <c r="J724" s="129"/>
      <c r="K724" s="129"/>
      <c r="L724" s="129"/>
    </row>
    <row r="725" spans="1:12" x14ac:dyDescent="0.25">
      <c r="A725" s="129"/>
      <c r="H725" s="129"/>
      <c r="I725" s="129"/>
      <c r="J725" s="129"/>
      <c r="K725" s="129"/>
      <c r="L725" s="129"/>
    </row>
    <row r="726" spans="1:12" x14ac:dyDescent="0.25">
      <c r="A726" s="129"/>
      <c r="H726" s="129"/>
      <c r="I726" s="129"/>
      <c r="J726" s="129"/>
      <c r="K726" s="129"/>
      <c r="L726" s="129"/>
    </row>
    <row r="727" spans="1:12" x14ac:dyDescent="0.25">
      <c r="A727" s="129"/>
      <c r="H727" s="129"/>
      <c r="I727" s="129"/>
      <c r="J727" s="129"/>
      <c r="K727" s="129"/>
      <c r="L727" s="129"/>
    </row>
    <row r="728" spans="1:12" x14ac:dyDescent="0.25">
      <c r="A728" s="129"/>
      <c r="H728" s="129"/>
      <c r="I728" s="129"/>
      <c r="J728" s="129"/>
      <c r="K728" s="129"/>
      <c r="L728" s="129"/>
    </row>
    <row r="729" spans="1:12" x14ac:dyDescent="0.25">
      <c r="A729" s="129"/>
      <c r="H729" s="129"/>
      <c r="I729" s="129"/>
      <c r="J729" s="129"/>
      <c r="K729" s="129"/>
      <c r="L729" s="129"/>
    </row>
    <row r="730" spans="1:12" x14ac:dyDescent="0.25">
      <c r="A730" s="129"/>
      <c r="H730" s="129"/>
      <c r="I730" s="129"/>
      <c r="J730" s="129"/>
      <c r="K730" s="129"/>
      <c r="L730" s="129"/>
    </row>
    <row r="731" spans="1:12" x14ac:dyDescent="0.25">
      <c r="A731" s="129"/>
      <c r="H731" s="129"/>
      <c r="I731" s="129"/>
      <c r="J731" s="129"/>
      <c r="K731" s="129"/>
      <c r="L731" s="129"/>
    </row>
    <row r="732" spans="1:12" x14ac:dyDescent="0.25">
      <c r="A732" s="129"/>
      <c r="H732" s="129"/>
      <c r="I732" s="129"/>
      <c r="J732" s="129"/>
      <c r="K732" s="129"/>
      <c r="L732" s="129"/>
    </row>
    <row r="733" spans="1:12" x14ac:dyDescent="0.25">
      <c r="A733" s="129"/>
      <c r="H733" s="129"/>
      <c r="I733" s="129"/>
      <c r="J733" s="129"/>
      <c r="K733" s="129"/>
      <c r="L733" s="129"/>
    </row>
    <row r="734" spans="1:12" x14ac:dyDescent="0.25">
      <c r="A734" s="129"/>
      <c r="H734" s="129"/>
      <c r="I734" s="129"/>
      <c r="J734" s="129"/>
      <c r="K734" s="129"/>
      <c r="L734" s="129"/>
    </row>
    <row r="735" spans="1:12" x14ac:dyDescent="0.25">
      <c r="A735" s="129"/>
      <c r="H735" s="129"/>
      <c r="I735" s="129"/>
      <c r="J735" s="129"/>
      <c r="K735" s="129"/>
      <c r="L735" s="129"/>
    </row>
    <row r="736" spans="1:12" x14ac:dyDescent="0.25">
      <c r="A736" s="129"/>
      <c r="H736" s="129"/>
      <c r="I736" s="129"/>
      <c r="J736" s="129"/>
      <c r="K736" s="129"/>
      <c r="L736" s="129"/>
    </row>
    <row r="737" spans="1:12" x14ac:dyDescent="0.25">
      <c r="A737" s="129"/>
      <c r="H737" s="129"/>
      <c r="I737" s="129"/>
      <c r="J737" s="129"/>
      <c r="K737" s="129"/>
      <c r="L737" s="129"/>
    </row>
    <row r="738" spans="1:12" x14ac:dyDescent="0.25">
      <c r="A738" s="129"/>
      <c r="H738" s="129"/>
      <c r="I738" s="129"/>
      <c r="J738" s="129"/>
      <c r="K738" s="129"/>
      <c r="L738" s="129"/>
    </row>
    <row r="739" spans="1:12" x14ac:dyDescent="0.25">
      <c r="A739" s="129"/>
      <c r="H739" s="129"/>
      <c r="I739" s="129"/>
      <c r="J739" s="129"/>
      <c r="K739" s="129"/>
      <c r="L739" s="129"/>
    </row>
    <row r="740" spans="1:12" x14ac:dyDescent="0.25">
      <c r="A740" s="129"/>
      <c r="H740" s="129"/>
      <c r="I740" s="129"/>
      <c r="J740" s="129"/>
      <c r="K740" s="129"/>
      <c r="L740" s="129"/>
    </row>
    <row r="741" spans="1:12" x14ac:dyDescent="0.25">
      <c r="A741" s="129"/>
      <c r="H741" s="129"/>
      <c r="I741" s="129"/>
      <c r="J741" s="129"/>
      <c r="K741" s="129"/>
      <c r="L741" s="129"/>
    </row>
    <row r="742" spans="1:12" x14ac:dyDescent="0.25">
      <c r="A742" s="129"/>
      <c r="H742" s="129"/>
      <c r="I742" s="129"/>
      <c r="J742" s="129"/>
      <c r="K742" s="129"/>
      <c r="L742" s="129"/>
    </row>
    <row r="743" spans="1:12" x14ac:dyDescent="0.25">
      <c r="A743" s="129"/>
      <c r="H743" s="129"/>
      <c r="I743" s="129"/>
      <c r="J743" s="129"/>
      <c r="K743" s="129"/>
      <c r="L743" s="129"/>
    </row>
    <row r="744" spans="1:12" x14ac:dyDescent="0.25">
      <c r="A744" s="129"/>
      <c r="H744" s="129"/>
      <c r="I744" s="129"/>
      <c r="J744" s="129"/>
      <c r="K744" s="129"/>
      <c r="L744" s="129"/>
    </row>
    <row r="745" spans="1:12" x14ac:dyDescent="0.25">
      <c r="A745" s="129"/>
      <c r="H745" s="129"/>
      <c r="I745" s="129"/>
      <c r="J745" s="129"/>
      <c r="K745" s="129"/>
      <c r="L745" s="129"/>
    </row>
    <row r="746" spans="1:12" x14ac:dyDescent="0.25">
      <c r="A746" s="129"/>
      <c r="H746" s="129"/>
      <c r="I746" s="129"/>
      <c r="J746" s="129"/>
      <c r="K746" s="129"/>
      <c r="L746" s="129"/>
    </row>
    <row r="747" spans="1:12" x14ac:dyDescent="0.25">
      <c r="A747" s="129"/>
      <c r="H747" s="129"/>
      <c r="I747" s="129"/>
      <c r="J747" s="129"/>
      <c r="K747" s="129"/>
      <c r="L747" s="129"/>
    </row>
    <row r="748" spans="1:12" x14ac:dyDescent="0.25">
      <c r="A748" s="129"/>
      <c r="H748" s="129"/>
      <c r="I748" s="129"/>
      <c r="J748" s="129"/>
      <c r="K748" s="129"/>
      <c r="L748" s="129"/>
    </row>
    <row r="749" spans="1:12" x14ac:dyDescent="0.25">
      <c r="A749" s="129"/>
      <c r="H749" s="129"/>
      <c r="I749" s="129"/>
      <c r="J749" s="129"/>
      <c r="K749" s="129"/>
      <c r="L749" s="129"/>
    </row>
    <row r="750" spans="1:12" x14ac:dyDescent="0.25">
      <c r="A750" s="129"/>
      <c r="H750" s="129"/>
      <c r="I750" s="129"/>
      <c r="J750" s="129"/>
      <c r="K750" s="129"/>
      <c r="L750" s="129"/>
    </row>
    <row r="751" spans="1:12" x14ac:dyDescent="0.25">
      <c r="A751" s="129"/>
      <c r="H751" s="129"/>
      <c r="I751" s="129"/>
      <c r="J751" s="129"/>
      <c r="K751" s="129"/>
      <c r="L751" s="129"/>
    </row>
    <row r="752" spans="1:12" x14ac:dyDescent="0.25">
      <c r="A752" s="129"/>
      <c r="H752" s="129"/>
      <c r="I752" s="129"/>
      <c r="J752" s="129"/>
      <c r="K752" s="129"/>
      <c r="L752" s="129"/>
    </row>
    <row r="753" spans="1:12" x14ac:dyDescent="0.25">
      <c r="A753" s="129"/>
      <c r="H753" s="129"/>
      <c r="I753" s="129"/>
      <c r="J753" s="129"/>
      <c r="K753" s="129"/>
      <c r="L753" s="129"/>
    </row>
    <row r="754" spans="1:12" x14ac:dyDescent="0.25">
      <c r="A754" s="129"/>
      <c r="H754" s="129"/>
      <c r="I754" s="129"/>
      <c r="J754" s="129"/>
      <c r="K754" s="129"/>
      <c r="L754" s="129"/>
    </row>
    <row r="755" spans="1:12" x14ac:dyDescent="0.25">
      <c r="A755" s="129"/>
      <c r="H755" s="129"/>
      <c r="I755" s="129"/>
      <c r="J755" s="129"/>
      <c r="K755" s="129"/>
      <c r="L755" s="129"/>
    </row>
    <row r="756" spans="1:12" x14ac:dyDescent="0.25">
      <c r="A756" s="129"/>
      <c r="H756" s="129"/>
      <c r="I756" s="129"/>
      <c r="J756" s="129"/>
      <c r="K756" s="129"/>
      <c r="L756" s="129"/>
    </row>
    <row r="757" spans="1:12" x14ac:dyDescent="0.25">
      <c r="A757" s="129"/>
      <c r="H757" s="129"/>
      <c r="I757" s="129"/>
      <c r="J757" s="129"/>
      <c r="K757" s="129"/>
      <c r="L757" s="129"/>
    </row>
    <row r="758" spans="1:12" x14ac:dyDescent="0.25">
      <c r="A758" s="129"/>
      <c r="H758" s="129"/>
      <c r="I758" s="129"/>
      <c r="J758" s="129"/>
      <c r="K758" s="129"/>
      <c r="L758" s="129"/>
    </row>
    <row r="759" spans="1:12" x14ac:dyDescent="0.25">
      <c r="A759" s="129"/>
      <c r="H759" s="129"/>
      <c r="I759" s="129"/>
      <c r="J759" s="129"/>
      <c r="K759" s="129"/>
      <c r="L759" s="129"/>
    </row>
    <row r="760" spans="1:12" x14ac:dyDescent="0.25">
      <c r="A760" s="129"/>
      <c r="H760" s="129"/>
      <c r="I760" s="129"/>
      <c r="J760" s="129"/>
      <c r="K760" s="129"/>
      <c r="L760" s="129"/>
    </row>
    <row r="761" spans="1:12" x14ac:dyDescent="0.25">
      <c r="A761" s="129"/>
      <c r="H761" s="129"/>
      <c r="I761" s="129"/>
      <c r="J761" s="129"/>
      <c r="K761" s="129"/>
      <c r="L761" s="129"/>
    </row>
    <row r="762" spans="1:12" x14ac:dyDescent="0.25">
      <c r="A762" s="129"/>
      <c r="H762" s="129"/>
      <c r="I762" s="129"/>
      <c r="J762" s="129"/>
      <c r="K762" s="129"/>
      <c r="L762" s="129"/>
    </row>
    <row r="763" spans="1:12" x14ac:dyDescent="0.25">
      <c r="A763" s="129"/>
      <c r="H763" s="129"/>
      <c r="I763" s="129"/>
      <c r="J763" s="129"/>
      <c r="K763" s="129"/>
      <c r="L763" s="129"/>
    </row>
    <row r="764" spans="1:12" x14ac:dyDescent="0.25">
      <c r="A764" s="129"/>
      <c r="H764" s="129"/>
      <c r="I764" s="129"/>
      <c r="J764" s="129"/>
      <c r="K764" s="129"/>
      <c r="L764" s="129"/>
    </row>
    <row r="765" spans="1:12" x14ac:dyDescent="0.25">
      <c r="A765" s="129"/>
      <c r="H765" s="129"/>
      <c r="I765" s="129"/>
      <c r="J765" s="129"/>
      <c r="K765" s="129"/>
      <c r="L765" s="129"/>
    </row>
    <row r="766" spans="1:12" x14ac:dyDescent="0.25">
      <c r="A766" s="129"/>
      <c r="H766" s="129"/>
      <c r="I766" s="129"/>
      <c r="J766" s="129"/>
      <c r="K766" s="129"/>
      <c r="L766" s="129"/>
    </row>
    <row r="767" spans="1:12" x14ac:dyDescent="0.25">
      <c r="A767" s="129"/>
      <c r="H767" s="129"/>
      <c r="I767" s="129"/>
      <c r="J767" s="129"/>
      <c r="K767" s="129"/>
      <c r="L767" s="129"/>
    </row>
    <row r="768" spans="1:12" x14ac:dyDescent="0.25">
      <c r="A768" s="129"/>
      <c r="H768" s="129"/>
      <c r="I768" s="129"/>
      <c r="J768" s="129"/>
      <c r="K768" s="129"/>
      <c r="L768" s="129"/>
    </row>
    <row r="769" spans="1:12" x14ac:dyDescent="0.25">
      <c r="A769" s="129"/>
      <c r="H769" s="129"/>
      <c r="I769" s="129"/>
      <c r="J769" s="129"/>
      <c r="K769" s="129"/>
      <c r="L769" s="129"/>
    </row>
    <row r="770" spans="1:12" x14ac:dyDescent="0.25">
      <c r="A770" s="129"/>
      <c r="H770" s="129"/>
      <c r="I770" s="129"/>
      <c r="J770" s="129"/>
      <c r="K770" s="129"/>
      <c r="L770" s="129"/>
    </row>
    <row r="771" spans="1:12" x14ac:dyDescent="0.25">
      <c r="A771" s="129"/>
      <c r="H771" s="129"/>
      <c r="I771" s="129"/>
      <c r="J771" s="129"/>
      <c r="K771" s="129"/>
      <c r="L771" s="129"/>
    </row>
    <row r="772" spans="1:12" x14ac:dyDescent="0.25">
      <c r="A772" s="129"/>
      <c r="H772" s="129"/>
      <c r="I772" s="129"/>
      <c r="J772" s="129"/>
      <c r="K772" s="129"/>
      <c r="L772" s="129"/>
    </row>
    <row r="773" spans="1:12" x14ac:dyDescent="0.25">
      <c r="A773" s="129"/>
      <c r="H773" s="129"/>
      <c r="I773" s="129"/>
      <c r="J773" s="129"/>
      <c r="K773" s="129"/>
      <c r="L773" s="129"/>
    </row>
    <row r="774" spans="1:12" x14ac:dyDescent="0.25">
      <c r="A774" s="129"/>
      <c r="H774" s="129"/>
      <c r="I774" s="129"/>
      <c r="J774" s="129"/>
      <c r="K774" s="129"/>
      <c r="L774" s="129"/>
    </row>
    <row r="775" spans="1:12" x14ac:dyDescent="0.25">
      <c r="A775" s="129"/>
      <c r="H775" s="129"/>
      <c r="I775" s="129"/>
      <c r="J775" s="129"/>
      <c r="K775" s="129"/>
      <c r="L775" s="129"/>
    </row>
    <row r="776" spans="1:12" x14ac:dyDescent="0.25">
      <c r="A776" s="129"/>
      <c r="H776" s="129"/>
      <c r="I776" s="129"/>
      <c r="J776" s="129"/>
      <c r="K776" s="129"/>
      <c r="L776" s="129"/>
    </row>
    <row r="777" spans="1:12" x14ac:dyDescent="0.25">
      <c r="A777" s="129"/>
      <c r="H777" s="129"/>
      <c r="I777" s="129"/>
      <c r="J777" s="129"/>
      <c r="K777" s="129"/>
      <c r="L777" s="129"/>
    </row>
    <row r="778" spans="1:12" x14ac:dyDescent="0.25">
      <c r="A778" s="129"/>
      <c r="H778" s="129"/>
      <c r="I778" s="129"/>
      <c r="J778" s="129"/>
      <c r="K778" s="129"/>
      <c r="L778" s="129"/>
    </row>
    <row r="779" spans="1:12" x14ac:dyDescent="0.25">
      <c r="A779" s="129"/>
      <c r="H779" s="129"/>
      <c r="I779" s="129"/>
      <c r="J779" s="129"/>
      <c r="K779" s="129"/>
      <c r="L779" s="129"/>
    </row>
    <row r="780" spans="1:12" x14ac:dyDescent="0.25">
      <c r="A780" s="129"/>
      <c r="H780" s="129"/>
      <c r="I780" s="129"/>
      <c r="J780" s="129"/>
      <c r="K780" s="129"/>
      <c r="L780" s="129"/>
    </row>
    <row r="781" spans="1:12" x14ac:dyDescent="0.25">
      <c r="A781" s="129"/>
      <c r="H781" s="129"/>
      <c r="I781" s="129"/>
      <c r="J781" s="129"/>
      <c r="K781" s="129"/>
      <c r="L781" s="129"/>
    </row>
    <row r="782" spans="1:12" x14ac:dyDescent="0.25">
      <c r="A782" s="129"/>
      <c r="H782" s="129"/>
      <c r="I782" s="129"/>
      <c r="J782" s="129"/>
      <c r="K782" s="129"/>
      <c r="L782" s="129"/>
    </row>
    <row r="783" spans="1:12" x14ac:dyDescent="0.25">
      <c r="A783" s="129"/>
      <c r="H783" s="129"/>
      <c r="I783" s="129"/>
      <c r="J783" s="129"/>
      <c r="K783" s="129"/>
      <c r="L783" s="129"/>
    </row>
    <row r="784" spans="1:12" x14ac:dyDescent="0.25">
      <c r="A784" s="129"/>
      <c r="H784" s="129"/>
      <c r="I784" s="129"/>
      <c r="J784" s="129"/>
      <c r="K784" s="129"/>
      <c r="L784" s="129"/>
    </row>
    <row r="785" spans="1:12" x14ac:dyDescent="0.25">
      <c r="A785" s="129"/>
      <c r="H785" s="129"/>
      <c r="I785" s="129"/>
      <c r="J785" s="129"/>
      <c r="K785" s="129"/>
      <c r="L785" s="129"/>
    </row>
    <row r="786" spans="1:12" x14ac:dyDescent="0.25">
      <c r="A786" s="129"/>
      <c r="H786" s="129"/>
      <c r="I786" s="129"/>
      <c r="J786" s="129"/>
      <c r="K786" s="129"/>
      <c r="L786" s="129"/>
    </row>
    <row r="787" spans="1:12" x14ac:dyDescent="0.25">
      <c r="A787" s="129"/>
      <c r="H787" s="129"/>
      <c r="I787" s="129"/>
      <c r="J787" s="129"/>
      <c r="K787" s="129"/>
      <c r="L787" s="129"/>
    </row>
    <row r="788" spans="1:12" x14ac:dyDescent="0.25">
      <c r="A788" s="129"/>
      <c r="H788" s="129"/>
      <c r="I788" s="129"/>
      <c r="J788" s="129"/>
      <c r="K788" s="129"/>
      <c r="L788" s="129"/>
    </row>
    <row r="789" spans="1:12" x14ac:dyDescent="0.25">
      <c r="A789" s="129"/>
      <c r="H789" s="129"/>
      <c r="I789" s="129"/>
      <c r="J789" s="129"/>
      <c r="K789" s="129"/>
      <c r="L789" s="129"/>
    </row>
    <row r="790" spans="1:12" x14ac:dyDescent="0.25">
      <c r="A790" s="129"/>
      <c r="H790" s="129"/>
      <c r="I790" s="129"/>
      <c r="J790" s="129"/>
      <c r="K790" s="129"/>
      <c r="L790" s="129"/>
    </row>
    <row r="791" spans="1:12" x14ac:dyDescent="0.25">
      <c r="A791" s="129"/>
      <c r="H791" s="129"/>
      <c r="I791" s="129"/>
      <c r="J791" s="129"/>
      <c r="K791" s="129"/>
      <c r="L791" s="129"/>
    </row>
    <row r="792" spans="1:12" x14ac:dyDescent="0.25">
      <c r="A792" s="129"/>
      <c r="H792" s="129"/>
      <c r="I792" s="129"/>
      <c r="J792" s="129"/>
      <c r="K792" s="129"/>
      <c r="L792" s="129"/>
    </row>
    <row r="793" spans="1:12" x14ac:dyDescent="0.25">
      <c r="A793" s="129"/>
      <c r="H793" s="129"/>
      <c r="I793" s="129"/>
      <c r="J793" s="129"/>
      <c r="K793" s="129"/>
      <c r="L793" s="129"/>
    </row>
    <row r="794" spans="1:12" x14ac:dyDescent="0.25">
      <c r="A794" s="129"/>
      <c r="H794" s="129"/>
      <c r="I794" s="129"/>
      <c r="J794" s="129"/>
      <c r="K794" s="129"/>
      <c r="L794" s="129"/>
    </row>
    <row r="795" spans="1:12" x14ac:dyDescent="0.25">
      <c r="A795" s="129"/>
      <c r="H795" s="129"/>
      <c r="I795" s="129"/>
      <c r="J795" s="129"/>
      <c r="K795" s="129"/>
      <c r="L795" s="129"/>
    </row>
    <row r="796" spans="1:12" x14ac:dyDescent="0.25">
      <c r="A796" s="129"/>
      <c r="H796" s="129"/>
      <c r="I796" s="129"/>
      <c r="J796" s="129"/>
      <c r="K796" s="129"/>
      <c r="L796" s="129"/>
    </row>
    <row r="797" spans="1:12" x14ac:dyDescent="0.25">
      <c r="A797" s="129"/>
      <c r="H797" s="129"/>
      <c r="I797" s="129"/>
      <c r="J797" s="129"/>
      <c r="K797" s="129"/>
      <c r="L797" s="129"/>
    </row>
    <row r="798" spans="1:12" x14ac:dyDescent="0.25">
      <c r="A798" s="129"/>
      <c r="H798" s="129"/>
      <c r="I798" s="129"/>
      <c r="J798" s="129"/>
      <c r="K798" s="129"/>
      <c r="L798" s="129"/>
    </row>
    <row r="799" spans="1:12" x14ac:dyDescent="0.25">
      <c r="A799" s="129"/>
      <c r="H799" s="129"/>
      <c r="I799" s="129"/>
      <c r="J799" s="129"/>
      <c r="K799" s="129"/>
      <c r="L799" s="129"/>
    </row>
    <row r="800" spans="1:12" x14ac:dyDescent="0.25">
      <c r="A800" s="129"/>
      <c r="H800" s="129"/>
      <c r="I800" s="129"/>
      <c r="J800" s="129"/>
      <c r="K800" s="129"/>
      <c r="L800" s="129"/>
    </row>
    <row r="801" spans="1:12" x14ac:dyDescent="0.25">
      <c r="A801" s="129"/>
      <c r="H801" s="129"/>
      <c r="I801" s="129"/>
      <c r="J801" s="129"/>
      <c r="K801" s="129"/>
      <c r="L801" s="129"/>
    </row>
    <row r="802" spans="1:12" x14ac:dyDescent="0.25">
      <c r="A802" s="129"/>
      <c r="H802" s="129"/>
      <c r="I802" s="129"/>
      <c r="J802" s="129"/>
      <c r="K802" s="129"/>
      <c r="L802" s="129"/>
    </row>
    <row r="803" spans="1:12" x14ac:dyDescent="0.25">
      <c r="A803" s="129"/>
      <c r="H803" s="129"/>
      <c r="I803" s="129"/>
      <c r="J803" s="129"/>
      <c r="K803" s="129"/>
      <c r="L803" s="129"/>
    </row>
    <row r="804" spans="1:12" x14ac:dyDescent="0.25">
      <c r="A804" s="129"/>
      <c r="H804" s="129"/>
      <c r="I804" s="129"/>
      <c r="J804" s="129"/>
      <c r="K804" s="129"/>
      <c r="L804" s="129"/>
    </row>
    <row r="805" spans="1:12" x14ac:dyDescent="0.25">
      <c r="A805" s="129"/>
      <c r="H805" s="129"/>
      <c r="I805" s="129"/>
      <c r="J805" s="129"/>
      <c r="K805" s="129"/>
      <c r="L805" s="129"/>
    </row>
    <row r="806" spans="1:12" x14ac:dyDescent="0.25">
      <c r="A806" s="129"/>
      <c r="H806" s="129"/>
      <c r="I806" s="129"/>
      <c r="J806" s="129"/>
      <c r="K806" s="129"/>
      <c r="L806" s="129"/>
    </row>
    <row r="807" spans="1:12" x14ac:dyDescent="0.25">
      <c r="A807" s="129"/>
      <c r="H807" s="129"/>
      <c r="I807" s="129"/>
      <c r="J807" s="129"/>
      <c r="K807" s="129"/>
      <c r="L807" s="129"/>
    </row>
    <row r="808" spans="1:12" x14ac:dyDescent="0.25">
      <c r="A808" s="129"/>
      <c r="H808" s="129"/>
      <c r="I808" s="129"/>
      <c r="J808" s="129"/>
      <c r="K808" s="129"/>
      <c r="L808" s="129"/>
    </row>
    <row r="809" spans="1:12" x14ac:dyDescent="0.25">
      <c r="A809" s="129"/>
      <c r="H809" s="129"/>
      <c r="I809" s="129"/>
      <c r="J809" s="129"/>
      <c r="K809" s="129"/>
      <c r="L809" s="129"/>
    </row>
    <row r="810" spans="1:12" x14ac:dyDescent="0.25">
      <c r="A810" s="129"/>
      <c r="H810" s="129"/>
      <c r="I810" s="129"/>
      <c r="J810" s="129"/>
      <c r="K810" s="129"/>
      <c r="L810" s="129"/>
    </row>
    <row r="811" spans="1:12" x14ac:dyDescent="0.25">
      <c r="A811" s="129"/>
      <c r="H811" s="129"/>
      <c r="I811" s="129"/>
      <c r="J811" s="129"/>
      <c r="K811" s="129"/>
      <c r="L811" s="129"/>
    </row>
    <row r="812" spans="1:12" x14ac:dyDescent="0.25">
      <c r="A812" s="129"/>
      <c r="H812" s="129"/>
      <c r="I812" s="129"/>
      <c r="J812" s="129"/>
      <c r="K812" s="129"/>
      <c r="L812" s="129"/>
    </row>
    <row r="813" spans="1:12" x14ac:dyDescent="0.25">
      <c r="A813" s="129"/>
      <c r="H813" s="129"/>
      <c r="I813" s="129"/>
      <c r="J813" s="129"/>
      <c r="K813" s="129"/>
      <c r="L813" s="129"/>
    </row>
    <row r="814" spans="1:12" x14ac:dyDescent="0.25">
      <c r="A814" s="129"/>
      <c r="H814" s="129"/>
      <c r="I814" s="129"/>
      <c r="J814" s="129"/>
      <c r="K814" s="129"/>
      <c r="L814" s="129"/>
    </row>
    <row r="815" spans="1:12" x14ac:dyDescent="0.25">
      <c r="A815" s="129"/>
      <c r="H815" s="129"/>
      <c r="I815" s="129"/>
      <c r="J815" s="129"/>
      <c r="K815" s="129"/>
      <c r="L815" s="129"/>
    </row>
    <row r="816" spans="1:12" x14ac:dyDescent="0.25">
      <c r="A816" s="129"/>
      <c r="H816" s="129"/>
      <c r="I816" s="129"/>
      <c r="J816" s="129"/>
      <c r="K816" s="129"/>
      <c r="L816" s="129"/>
    </row>
    <row r="817" spans="1:12" x14ac:dyDescent="0.25">
      <c r="A817" s="129"/>
      <c r="H817" s="129"/>
      <c r="I817" s="129"/>
      <c r="J817" s="129"/>
      <c r="K817" s="129"/>
      <c r="L817" s="129"/>
    </row>
    <row r="818" spans="1:12" x14ac:dyDescent="0.25">
      <c r="A818" s="129"/>
      <c r="H818" s="129"/>
      <c r="I818" s="129"/>
      <c r="J818" s="129"/>
      <c r="K818" s="129"/>
      <c r="L818" s="129"/>
    </row>
    <row r="819" spans="1:12" x14ac:dyDescent="0.25">
      <c r="A819" s="129"/>
      <c r="H819" s="129"/>
      <c r="I819" s="129"/>
      <c r="J819" s="129"/>
      <c r="K819" s="129"/>
      <c r="L819" s="129"/>
    </row>
    <row r="820" spans="1:12" x14ac:dyDescent="0.25">
      <c r="A820" s="129"/>
      <c r="H820" s="129"/>
      <c r="I820" s="129"/>
      <c r="J820" s="129"/>
      <c r="K820" s="129"/>
      <c r="L820" s="129"/>
    </row>
    <row r="821" spans="1:12" x14ac:dyDescent="0.25">
      <c r="A821" s="129"/>
      <c r="H821" s="129"/>
      <c r="I821" s="129"/>
      <c r="J821" s="129"/>
      <c r="K821" s="129"/>
      <c r="L821" s="129"/>
    </row>
    <row r="822" spans="1:12" x14ac:dyDescent="0.25">
      <c r="A822" s="129"/>
      <c r="H822" s="129"/>
      <c r="I822" s="129"/>
      <c r="J822" s="129"/>
      <c r="K822" s="129"/>
      <c r="L822" s="129"/>
    </row>
    <row r="823" spans="1:12" x14ac:dyDescent="0.25">
      <c r="A823" s="129"/>
      <c r="H823" s="129"/>
      <c r="I823" s="129"/>
      <c r="J823" s="129"/>
      <c r="K823" s="129"/>
      <c r="L823" s="129"/>
    </row>
    <row r="824" spans="1:12" x14ac:dyDescent="0.25">
      <c r="A824" s="129"/>
      <c r="H824" s="129"/>
      <c r="I824" s="129"/>
      <c r="J824" s="129"/>
      <c r="K824" s="129"/>
      <c r="L824" s="129"/>
    </row>
    <row r="825" spans="1:12" x14ac:dyDescent="0.25">
      <c r="A825" s="129"/>
      <c r="H825" s="129"/>
      <c r="I825" s="129"/>
      <c r="J825" s="129"/>
      <c r="K825" s="129"/>
      <c r="L825" s="129"/>
    </row>
    <row r="826" spans="1:12" x14ac:dyDescent="0.25">
      <c r="A826" s="129"/>
      <c r="H826" s="129"/>
      <c r="I826" s="129"/>
      <c r="J826" s="129"/>
      <c r="K826" s="129"/>
      <c r="L826" s="129"/>
    </row>
    <row r="827" spans="1:12" x14ac:dyDescent="0.25">
      <c r="A827" s="129"/>
      <c r="H827" s="129"/>
      <c r="I827" s="129"/>
      <c r="J827" s="129"/>
      <c r="K827" s="129"/>
      <c r="L827" s="129"/>
    </row>
    <row r="828" spans="1:12" x14ac:dyDescent="0.25">
      <c r="A828" s="129"/>
      <c r="H828" s="129"/>
      <c r="I828" s="129"/>
      <c r="J828" s="129"/>
      <c r="K828" s="129"/>
      <c r="L828" s="129"/>
    </row>
    <row r="829" spans="1:12" x14ac:dyDescent="0.25">
      <c r="A829" s="129"/>
      <c r="H829" s="129"/>
      <c r="I829" s="129"/>
      <c r="J829" s="129"/>
      <c r="K829" s="129"/>
      <c r="L829" s="129"/>
    </row>
    <row r="830" spans="1:12" x14ac:dyDescent="0.25">
      <c r="A830" s="129"/>
      <c r="H830" s="129"/>
      <c r="I830" s="129"/>
      <c r="J830" s="129"/>
      <c r="K830" s="129"/>
      <c r="L830" s="129"/>
    </row>
    <row r="831" spans="1:12" x14ac:dyDescent="0.25">
      <c r="A831" s="129"/>
      <c r="H831" s="129"/>
      <c r="I831" s="129"/>
      <c r="J831" s="129"/>
      <c r="K831" s="129"/>
      <c r="L831" s="129"/>
    </row>
    <row r="832" spans="1:12" x14ac:dyDescent="0.25">
      <c r="A832" s="129"/>
      <c r="H832" s="129"/>
      <c r="I832" s="129"/>
      <c r="J832" s="129"/>
      <c r="K832" s="129"/>
      <c r="L832" s="129"/>
    </row>
    <row r="833" spans="1:12" x14ac:dyDescent="0.25">
      <c r="A833" s="129"/>
      <c r="H833" s="129"/>
      <c r="I833" s="129"/>
      <c r="J833" s="129"/>
      <c r="K833" s="129"/>
      <c r="L833" s="129"/>
    </row>
    <row r="834" spans="1:12" x14ac:dyDescent="0.25">
      <c r="A834" s="129"/>
      <c r="H834" s="129"/>
      <c r="I834" s="129"/>
      <c r="J834" s="129"/>
      <c r="K834" s="129"/>
      <c r="L834" s="129"/>
    </row>
    <row r="835" spans="1:12" x14ac:dyDescent="0.25">
      <c r="A835" s="129"/>
      <c r="H835" s="129"/>
      <c r="I835" s="129"/>
      <c r="J835" s="129"/>
      <c r="K835" s="129"/>
      <c r="L835" s="129"/>
    </row>
    <row r="836" spans="1:12" x14ac:dyDescent="0.25">
      <c r="A836" s="129"/>
      <c r="H836" s="129"/>
      <c r="I836" s="129"/>
      <c r="J836" s="129"/>
      <c r="K836" s="129"/>
      <c r="L836" s="129"/>
    </row>
    <row r="837" spans="1:12" x14ac:dyDescent="0.25">
      <c r="A837" s="129"/>
      <c r="H837" s="129"/>
      <c r="I837" s="129"/>
      <c r="J837" s="129"/>
      <c r="K837" s="129"/>
      <c r="L837" s="129"/>
    </row>
    <row r="838" spans="1:12" x14ac:dyDescent="0.25">
      <c r="A838" s="129"/>
      <c r="H838" s="129"/>
      <c r="I838" s="129"/>
      <c r="J838" s="129"/>
      <c r="K838" s="129"/>
      <c r="L838" s="129"/>
    </row>
    <row r="839" spans="1:12" x14ac:dyDescent="0.25">
      <c r="A839" s="129"/>
      <c r="H839" s="129"/>
      <c r="I839" s="129"/>
      <c r="J839" s="129"/>
      <c r="K839" s="129"/>
      <c r="L839" s="129"/>
    </row>
    <row r="840" spans="1:12" x14ac:dyDescent="0.25">
      <c r="A840" s="129"/>
      <c r="H840" s="129"/>
      <c r="I840" s="129"/>
      <c r="J840" s="129"/>
      <c r="K840" s="129"/>
      <c r="L840" s="129"/>
    </row>
    <row r="841" spans="1:12" x14ac:dyDescent="0.25">
      <c r="A841" s="129"/>
      <c r="H841" s="129"/>
      <c r="I841" s="129"/>
      <c r="J841" s="129"/>
      <c r="K841" s="129"/>
      <c r="L841" s="129"/>
    </row>
    <row r="842" spans="1:12" x14ac:dyDescent="0.25">
      <c r="A842" s="129"/>
      <c r="H842" s="129"/>
      <c r="I842" s="129"/>
      <c r="J842" s="129"/>
      <c r="K842" s="129"/>
      <c r="L842" s="129"/>
    </row>
    <row r="843" spans="1:12" x14ac:dyDescent="0.25">
      <c r="A843" s="129"/>
      <c r="H843" s="129"/>
      <c r="I843" s="129"/>
      <c r="J843" s="129"/>
      <c r="K843" s="129"/>
      <c r="L843" s="129"/>
    </row>
    <row r="844" spans="1:12" x14ac:dyDescent="0.25">
      <c r="A844" s="129"/>
      <c r="H844" s="129"/>
      <c r="I844" s="129"/>
      <c r="J844" s="129"/>
      <c r="K844" s="129"/>
      <c r="L844" s="129"/>
    </row>
    <row r="845" spans="1:12" x14ac:dyDescent="0.25">
      <c r="A845" s="129"/>
      <c r="H845" s="129"/>
      <c r="I845" s="129"/>
      <c r="J845" s="129"/>
      <c r="K845" s="129"/>
      <c r="L845" s="129"/>
    </row>
    <row r="846" spans="1:12" x14ac:dyDescent="0.25">
      <c r="A846" s="129"/>
      <c r="H846" s="129"/>
      <c r="I846" s="129"/>
      <c r="J846" s="129"/>
      <c r="K846" s="129"/>
      <c r="L846" s="129"/>
    </row>
    <row r="847" spans="1:12" x14ac:dyDescent="0.25">
      <c r="A847" s="129"/>
      <c r="H847" s="129"/>
      <c r="I847" s="129"/>
      <c r="J847" s="129"/>
      <c r="K847" s="129"/>
      <c r="L847" s="129"/>
    </row>
    <row r="848" spans="1:12" x14ac:dyDescent="0.25">
      <c r="A848" s="129"/>
      <c r="H848" s="129"/>
      <c r="I848" s="129"/>
      <c r="J848" s="129"/>
      <c r="K848" s="129"/>
      <c r="L848" s="129"/>
    </row>
    <row r="849" spans="1:12" x14ac:dyDescent="0.25">
      <c r="A849" s="129"/>
      <c r="H849" s="129"/>
      <c r="I849" s="129"/>
      <c r="J849" s="129"/>
      <c r="K849" s="129"/>
      <c r="L849" s="129"/>
    </row>
    <row r="850" spans="1:12" x14ac:dyDescent="0.25">
      <c r="A850" s="129"/>
      <c r="H850" s="129"/>
      <c r="I850" s="129"/>
      <c r="J850" s="129"/>
      <c r="K850" s="129"/>
      <c r="L850" s="129"/>
    </row>
    <row r="851" spans="1:12" x14ac:dyDescent="0.25">
      <c r="A851" s="129"/>
      <c r="H851" s="129"/>
      <c r="I851" s="129"/>
      <c r="J851" s="129"/>
      <c r="K851" s="129"/>
      <c r="L851" s="129"/>
    </row>
    <row r="852" spans="1:12" x14ac:dyDescent="0.25">
      <c r="A852" s="129"/>
      <c r="H852" s="129"/>
      <c r="I852" s="129"/>
      <c r="J852" s="129"/>
      <c r="K852" s="129"/>
      <c r="L852" s="129"/>
    </row>
    <row r="853" spans="1:12" x14ac:dyDescent="0.25">
      <c r="A853" s="129"/>
      <c r="H853" s="129"/>
      <c r="I853" s="129"/>
      <c r="J853" s="129"/>
      <c r="K853" s="129"/>
      <c r="L853" s="129"/>
    </row>
    <row r="854" spans="1:12" x14ac:dyDescent="0.25">
      <c r="A854" s="129"/>
      <c r="H854" s="129"/>
      <c r="I854" s="129"/>
      <c r="J854" s="129"/>
      <c r="K854" s="129"/>
      <c r="L854" s="129"/>
    </row>
    <row r="855" spans="1:12" x14ac:dyDescent="0.25">
      <c r="A855" s="129"/>
      <c r="H855" s="129"/>
      <c r="I855" s="129"/>
      <c r="J855" s="129"/>
      <c r="K855" s="129"/>
      <c r="L855" s="129"/>
    </row>
    <row r="856" spans="1:12" x14ac:dyDescent="0.25">
      <c r="A856" s="129"/>
      <c r="H856" s="129"/>
      <c r="I856" s="129"/>
      <c r="J856" s="129"/>
      <c r="K856" s="129"/>
      <c r="L856" s="129"/>
    </row>
    <row r="857" spans="1:12" x14ac:dyDescent="0.25">
      <c r="A857" s="129"/>
      <c r="H857" s="129"/>
      <c r="I857" s="129"/>
      <c r="J857" s="129"/>
      <c r="K857" s="129"/>
      <c r="L857" s="129"/>
    </row>
    <row r="858" spans="1:12" x14ac:dyDescent="0.25">
      <c r="A858" s="129"/>
      <c r="H858" s="129"/>
      <c r="I858" s="129"/>
      <c r="J858" s="129"/>
      <c r="K858" s="129"/>
      <c r="L858" s="129"/>
    </row>
    <row r="859" spans="1:12" x14ac:dyDescent="0.25">
      <c r="A859" s="129"/>
      <c r="H859" s="129"/>
      <c r="I859" s="129"/>
      <c r="J859" s="129"/>
      <c r="K859" s="129"/>
      <c r="L859" s="129"/>
    </row>
    <row r="860" spans="1:12" x14ac:dyDescent="0.25">
      <c r="A860" s="129"/>
      <c r="H860" s="129"/>
      <c r="I860" s="129"/>
      <c r="J860" s="129"/>
      <c r="K860" s="129"/>
      <c r="L860" s="129"/>
    </row>
    <row r="861" spans="1:12" x14ac:dyDescent="0.25">
      <c r="A861" s="129"/>
      <c r="H861" s="129"/>
      <c r="I861" s="129"/>
      <c r="J861" s="129"/>
      <c r="K861" s="129"/>
      <c r="L861" s="129"/>
    </row>
    <row r="862" spans="1:12" x14ac:dyDescent="0.25">
      <c r="A862" s="129"/>
      <c r="H862" s="129"/>
      <c r="I862" s="129"/>
      <c r="J862" s="129"/>
      <c r="K862" s="129"/>
      <c r="L862" s="129"/>
    </row>
    <row r="863" spans="1:12" x14ac:dyDescent="0.25">
      <c r="A863" s="129"/>
      <c r="H863" s="129"/>
      <c r="I863" s="129"/>
      <c r="J863" s="129"/>
      <c r="K863" s="129"/>
      <c r="L863" s="129"/>
    </row>
    <row r="864" spans="1:12" x14ac:dyDescent="0.25">
      <c r="A864" s="129"/>
      <c r="H864" s="129"/>
      <c r="I864" s="129"/>
      <c r="J864" s="129"/>
      <c r="K864" s="129"/>
      <c r="L864" s="129"/>
    </row>
    <row r="865" spans="1:12" x14ac:dyDescent="0.25">
      <c r="A865" s="129"/>
      <c r="H865" s="129"/>
      <c r="I865" s="129"/>
      <c r="J865" s="129"/>
      <c r="K865" s="129"/>
      <c r="L865" s="129"/>
    </row>
    <row r="866" spans="1:12" x14ac:dyDescent="0.25">
      <c r="A866" s="129"/>
      <c r="H866" s="129"/>
      <c r="I866" s="129"/>
      <c r="J866" s="129"/>
      <c r="K866" s="129"/>
      <c r="L866" s="129"/>
    </row>
    <row r="867" spans="1:12" x14ac:dyDescent="0.25">
      <c r="A867" s="129"/>
      <c r="H867" s="129"/>
      <c r="I867" s="129"/>
      <c r="J867" s="129"/>
      <c r="K867" s="129"/>
      <c r="L867" s="129"/>
    </row>
    <row r="868" spans="1:12" x14ac:dyDescent="0.25">
      <c r="A868" s="129"/>
      <c r="H868" s="129"/>
      <c r="I868" s="129"/>
      <c r="J868" s="129"/>
      <c r="K868" s="129"/>
      <c r="L868" s="129"/>
    </row>
    <row r="869" spans="1:12" x14ac:dyDescent="0.25">
      <c r="A869" s="129"/>
      <c r="H869" s="129"/>
      <c r="I869" s="129"/>
      <c r="J869" s="129"/>
      <c r="K869" s="129"/>
      <c r="L869" s="129"/>
    </row>
    <row r="870" spans="1:12" x14ac:dyDescent="0.25">
      <c r="A870" s="129"/>
      <c r="H870" s="129"/>
      <c r="I870" s="129"/>
      <c r="J870" s="129"/>
      <c r="K870" s="129"/>
      <c r="L870" s="129"/>
    </row>
    <row r="871" spans="1:12" x14ac:dyDescent="0.25">
      <c r="A871" s="129"/>
      <c r="H871" s="129"/>
      <c r="I871" s="129"/>
      <c r="J871" s="129"/>
      <c r="K871" s="129"/>
      <c r="L871" s="129"/>
    </row>
    <row r="872" spans="1:12" x14ac:dyDescent="0.25">
      <c r="A872" s="129"/>
      <c r="H872" s="129"/>
      <c r="I872" s="129"/>
      <c r="J872" s="129"/>
      <c r="K872" s="129"/>
      <c r="L872" s="129"/>
    </row>
    <row r="873" spans="1:12" x14ac:dyDescent="0.25">
      <c r="A873" s="129"/>
      <c r="H873" s="129"/>
      <c r="I873" s="129"/>
      <c r="J873" s="129"/>
      <c r="K873" s="129"/>
      <c r="L873" s="129"/>
    </row>
    <row r="874" spans="1:12" x14ac:dyDescent="0.25">
      <c r="A874" s="129"/>
      <c r="H874" s="129"/>
      <c r="I874" s="129"/>
      <c r="J874" s="129"/>
      <c r="K874" s="129"/>
      <c r="L874" s="129"/>
    </row>
    <row r="875" spans="1:12" x14ac:dyDescent="0.25">
      <c r="A875" s="129"/>
      <c r="H875" s="129"/>
      <c r="I875" s="129"/>
      <c r="J875" s="129"/>
      <c r="K875" s="129"/>
      <c r="L875" s="129"/>
    </row>
    <row r="876" spans="1:12" x14ac:dyDescent="0.25">
      <c r="A876" s="129"/>
      <c r="H876" s="129"/>
      <c r="I876" s="129"/>
      <c r="J876" s="129"/>
      <c r="K876" s="129"/>
      <c r="L876" s="129"/>
    </row>
    <row r="877" spans="1:12" x14ac:dyDescent="0.25">
      <c r="A877" s="129"/>
      <c r="H877" s="129"/>
      <c r="I877" s="129"/>
      <c r="J877" s="129"/>
      <c r="K877" s="129"/>
      <c r="L877" s="129"/>
    </row>
    <row r="878" spans="1:12" x14ac:dyDescent="0.25">
      <c r="A878" s="129"/>
      <c r="H878" s="129"/>
      <c r="I878" s="129"/>
      <c r="J878" s="129"/>
      <c r="K878" s="129"/>
      <c r="L878" s="129"/>
    </row>
    <row r="879" spans="1:12" x14ac:dyDescent="0.25">
      <c r="A879" s="129"/>
      <c r="H879" s="129"/>
      <c r="I879" s="129"/>
      <c r="J879" s="129"/>
      <c r="K879" s="129"/>
      <c r="L879" s="129"/>
    </row>
    <row r="880" spans="1:12" x14ac:dyDescent="0.25">
      <c r="A880" s="129"/>
      <c r="H880" s="129"/>
      <c r="I880" s="129"/>
      <c r="J880" s="129"/>
      <c r="K880" s="129"/>
      <c r="L880" s="129"/>
    </row>
    <row r="881" spans="1:12" x14ac:dyDescent="0.25">
      <c r="A881" s="129"/>
      <c r="H881" s="129"/>
      <c r="I881" s="129"/>
      <c r="J881" s="129"/>
      <c r="K881" s="129"/>
      <c r="L881" s="129"/>
    </row>
    <row r="882" spans="1:12" x14ac:dyDescent="0.25">
      <c r="A882" s="129"/>
      <c r="H882" s="129"/>
      <c r="I882" s="129"/>
      <c r="J882" s="129"/>
      <c r="K882" s="129"/>
      <c r="L882" s="129"/>
    </row>
    <row r="883" spans="1:12" x14ac:dyDescent="0.25">
      <c r="A883" s="129"/>
      <c r="H883" s="129"/>
      <c r="I883" s="129"/>
      <c r="J883" s="129"/>
      <c r="K883" s="129"/>
      <c r="L883" s="129"/>
    </row>
    <row r="884" spans="1:12" x14ac:dyDescent="0.25">
      <c r="A884" s="129"/>
      <c r="H884" s="129"/>
      <c r="I884" s="129"/>
      <c r="J884" s="129"/>
      <c r="K884" s="129"/>
      <c r="L884" s="129"/>
    </row>
    <row r="885" spans="1:12" x14ac:dyDescent="0.25">
      <c r="A885" s="129"/>
      <c r="H885" s="129"/>
      <c r="I885" s="129"/>
      <c r="J885" s="129"/>
      <c r="K885" s="129"/>
      <c r="L885" s="129"/>
    </row>
    <row r="886" spans="1:12" x14ac:dyDescent="0.25">
      <c r="A886" s="129"/>
      <c r="H886" s="129"/>
      <c r="I886" s="129"/>
      <c r="J886" s="129"/>
      <c r="K886" s="129"/>
      <c r="L886" s="129"/>
    </row>
    <row r="887" spans="1:12" x14ac:dyDescent="0.25">
      <c r="A887" s="129"/>
      <c r="H887" s="129"/>
      <c r="I887" s="129"/>
      <c r="J887" s="129"/>
      <c r="K887" s="129"/>
      <c r="L887" s="129"/>
    </row>
    <row r="888" spans="1:12" x14ac:dyDescent="0.25">
      <c r="A888" s="129"/>
      <c r="H888" s="129"/>
      <c r="I888" s="129"/>
      <c r="J888" s="129"/>
      <c r="K888" s="129"/>
      <c r="L888" s="129"/>
    </row>
    <row r="889" spans="1:12" x14ac:dyDescent="0.25">
      <c r="A889" s="129"/>
      <c r="H889" s="129"/>
      <c r="I889" s="129"/>
      <c r="J889" s="129"/>
      <c r="K889" s="129"/>
      <c r="L889" s="129"/>
    </row>
    <row r="890" spans="1:12" x14ac:dyDescent="0.25">
      <c r="A890" s="129"/>
      <c r="H890" s="129"/>
      <c r="I890" s="129"/>
      <c r="J890" s="129"/>
      <c r="K890" s="129"/>
      <c r="L890" s="129"/>
    </row>
    <row r="891" spans="1:12" x14ac:dyDescent="0.25">
      <c r="A891" s="129"/>
      <c r="H891" s="129"/>
      <c r="I891" s="129"/>
      <c r="J891" s="129"/>
      <c r="K891" s="129"/>
      <c r="L891" s="129"/>
    </row>
    <row r="892" spans="1:12" x14ac:dyDescent="0.25">
      <c r="A892" s="129"/>
      <c r="H892" s="129"/>
      <c r="I892" s="129"/>
      <c r="J892" s="129"/>
      <c r="K892" s="129"/>
      <c r="L892" s="129"/>
    </row>
    <row r="893" spans="1:12" x14ac:dyDescent="0.25">
      <c r="A893" s="129"/>
      <c r="H893" s="129"/>
      <c r="I893" s="129"/>
      <c r="J893" s="129"/>
      <c r="K893" s="129"/>
      <c r="L893" s="129"/>
    </row>
    <row r="894" spans="1:12" x14ac:dyDescent="0.25">
      <c r="A894" s="129"/>
      <c r="H894" s="129"/>
      <c r="I894" s="129"/>
      <c r="J894" s="129"/>
      <c r="K894" s="129"/>
      <c r="L894" s="129"/>
    </row>
    <row r="895" spans="1:12" x14ac:dyDescent="0.25">
      <c r="A895" s="129"/>
      <c r="H895" s="129"/>
      <c r="I895" s="129"/>
      <c r="J895" s="129"/>
      <c r="K895" s="129"/>
      <c r="L895" s="129"/>
    </row>
    <row r="896" spans="1:12" x14ac:dyDescent="0.25">
      <c r="A896" s="129"/>
      <c r="H896" s="129"/>
      <c r="I896" s="129"/>
      <c r="J896" s="129"/>
      <c r="K896" s="129"/>
      <c r="L896" s="129"/>
    </row>
    <row r="897" spans="1:12" x14ac:dyDescent="0.25">
      <c r="A897" s="129"/>
      <c r="H897" s="129"/>
      <c r="I897" s="129"/>
      <c r="J897" s="129"/>
      <c r="K897" s="129"/>
      <c r="L897" s="129"/>
    </row>
    <row r="898" spans="1:12" x14ac:dyDescent="0.25">
      <c r="A898" s="129"/>
      <c r="H898" s="129"/>
      <c r="I898" s="129"/>
      <c r="J898" s="129"/>
      <c r="K898" s="129"/>
      <c r="L898" s="129"/>
    </row>
    <row r="899" spans="1:12" x14ac:dyDescent="0.25">
      <c r="A899" s="129"/>
      <c r="H899" s="129"/>
      <c r="I899" s="129"/>
      <c r="J899" s="129"/>
      <c r="K899" s="129"/>
      <c r="L899" s="129"/>
    </row>
    <row r="900" spans="1:12" x14ac:dyDescent="0.25">
      <c r="A900" s="129"/>
      <c r="H900" s="129"/>
      <c r="I900" s="129"/>
      <c r="J900" s="129"/>
      <c r="K900" s="129"/>
      <c r="L900" s="129"/>
    </row>
    <row r="901" spans="1:12" x14ac:dyDescent="0.25">
      <c r="A901" s="129"/>
      <c r="H901" s="129"/>
      <c r="I901" s="129"/>
      <c r="J901" s="129"/>
      <c r="K901" s="129"/>
      <c r="L901" s="129"/>
    </row>
    <row r="902" spans="1:12" x14ac:dyDescent="0.25">
      <c r="A902" s="129"/>
      <c r="H902" s="129"/>
      <c r="I902" s="129"/>
      <c r="J902" s="129"/>
      <c r="K902" s="129"/>
      <c r="L902" s="129"/>
    </row>
    <row r="903" spans="1:12" x14ac:dyDescent="0.25">
      <c r="A903" s="129"/>
      <c r="H903" s="129"/>
      <c r="I903" s="129"/>
      <c r="J903" s="129"/>
      <c r="K903" s="129"/>
      <c r="L903" s="129"/>
    </row>
    <row r="904" spans="1:12" x14ac:dyDescent="0.25">
      <c r="A904" s="129"/>
      <c r="H904" s="129"/>
      <c r="I904" s="129"/>
      <c r="J904" s="129"/>
      <c r="K904" s="129"/>
      <c r="L904" s="129"/>
    </row>
    <row r="905" spans="1:12" x14ac:dyDescent="0.25">
      <c r="A905" s="129"/>
      <c r="H905" s="129"/>
      <c r="I905" s="129"/>
      <c r="J905" s="129"/>
      <c r="K905" s="129"/>
      <c r="L905" s="129"/>
    </row>
    <row r="906" spans="1:12" x14ac:dyDescent="0.25">
      <c r="A906" s="129"/>
      <c r="H906" s="129"/>
      <c r="I906" s="129"/>
      <c r="J906" s="129"/>
      <c r="K906" s="129"/>
      <c r="L906" s="129"/>
    </row>
    <row r="907" spans="1:12" x14ac:dyDescent="0.25">
      <c r="A907" s="129"/>
      <c r="H907" s="129"/>
      <c r="I907" s="129"/>
      <c r="J907" s="129"/>
      <c r="K907" s="129"/>
      <c r="L907" s="129"/>
    </row>
    <row r="908" spans="1:12" x14ac:dyDescent="0.25">
      <c r="A908" s="129"/>
      <c r="H908" s="129"/>
      <c r="I908" s="129"/>
      <c r="J908" s="129"/>
      <c r="K908" s="129"/>
      <c r="L908" s="129"/>
    </row>
    <row r="909" spans="1:12" x14ac:dyDescent="0.25">
      <c r="A909" s="129"/>
      <c r="H909" s="129"/>
      <c r="I909" s="129"/>
      <c r="J909" s="129"/>
      <c r="K909" s="129"/>
      <c r="L909" s="129"/>
    </row>
    <row r="910" spans="1:12" x14ac:dyDescent="0.25">
      <c r="A910" s="129"/>
      <c r="H910" s="129"/>
      <c r="I910" s="129"/>
      <c r="J910" s="129"/>
      <c r="K910" s="129"/>
      <c r="L910" s="129"/>
    </row>
    <row r="911" spans="1:12" x14ac:dyDescent="0.25">
      <c r="A911" s="129"/>
      <c r="H911" s="129"/>
      <c r="I911" s="129"/>
      <c r="J911" s="129"/>
      <c r="K911" s="129"/>
      <c r="L911" s="129"/>
    </row>
    <row r="912" spans="1:12" x14ac:dyDescent="0.25">
      <c r="A912" s="129"/>
      <c r="H912" s="129"/>
      <c r="I912" s="129"/>
      <c r="J912" s="129"/>
      <c r="K912" s="129"/>
      <c r="L912" s="129"/>
    </row>
    <row r="913" spans="1:12" x14ac:dyDescent="0.25">
      <c r="A913" s="129"/>
      <c r="H913" s="129"/>
      <c r="I913" s="129"/>
      <c r="J913" s="129"/>
      <c r="K913" s="129"/>
      <c r="L913" s="129"/>
    </row>
    <row r="914" spans="1:12" x14ac:dyDescent="0.25">
      <c r="A914" s="129"/>
      <c r="H914" s="129"/>
      <c r="I914" s="129"/>
      <c r="J914" s="129"/>
      <c r="K914" s="129"/>
      <c r="L914" s="129"/>
    </row>
    <row r="915" spans="1:12" x14ac:dyDescent="0.25">
      <c r="A915" s="129"/>
      <c r="H915" s="129"/>
      <c r="I915" s="129"/>
      <c r="J915" s="129"/>
      <c r="K915" s="129"/>
      <c r="L915" s="129"/>
    </row>
    <row r="916" spans="1:12" x14ac:dyDescent="0.25">
      <c r="A916" s="129"/>
      <c r="H916" s="129"/>
      <c r="I916" s="129"/>
      <c r="J916" s="129"/>
      <c r="K916" s="129"/>
      <c r="L916" s="129"/>
    </row>
    <row r="917" spans="1:12" x14ac:dyDescent="0.25">
      <c r="A917" s="129"/>
      <c r="H917" s="129"/>
      <c r="I917" s="129"/>
      <c r="J917" s="129"/>
      <c r="K917" s="129"/>
      <c r="L917" s="129"/>
    </row>
    <row r="918" spans="1:12" x14ac:dyDescent="0.25">
      <c r="A918" s="129"/>
      <c r="H918" s="129"/>
      <c r="I918" s="129"/>
      <c r="J918" s="129"/>
      <c r="K918" s="129"/>
      <c r="L918" s="129"/>
    </row>
    <row r="919" spans="1:12" x14ac:dyDescent="0.25">
      <c r="A919" s="129"/>
      <c r="H919" s="129"/>
      <c r="I919" s="129"/>
      <c r="J919" s="129"/>
      <c r="K919" s="129"/>
      <c r="L919" s="129"/>
    </row>
    <row r="920" spans="1:12" x14ac:dyDescent="0.25">
      <c r="A920" s="129"/>
      <c r="H920" s="129"/>
      <c r="I920" s="129"/>
      <c r="J920" s="129"/>
      <c r="K920" s="129"/>
      <c r="L920" s="129"/>
    </row>
    <row r="921" spans="1:12" x14ac:dyDescent="0.25">
      <c r="A921" s="129"/>
      <c r="H921" s="129"/>
      <c r="I921" s="129"/>
      <c r="J921" s="129"/>
      <c r="K921" s="129"/>
      <c r="L921" s="129"/>
    </row>
    <row r="922" spans="1:12" x14ac:dyDescent="0.25">
      <c r="A922" s="129"/>
      <c r="H922" s="129"/>
      <c r="I922" s="129"/>
      <c r="J922" s="129"/>
      <c r="K922" s="129"/>
      <c r="L922" s="129"/>
    </row>
    <row r="923" spans="1:12" x14ac:dyDescent="0.25">
      <c r="A923" s="129"/>
      <c r="H923" s="129"/>
      <c r="I923" s="129"/>
      <c r="J923" s="129"/>
      <c r="K923" s="129"/>
      <c r="L923" s="129"/>
    </row>
    <row r="924" spans="1:12" x14ac:dyDescent="0.25">
      <c r="A924" s="129"/>
      <c r="H924" s="129"/>
      <c r="I924" s="129"/>
      <c r="J924" s="129"/>
      <c r="K924" s="129"/>
      <c r="L924" s="129"/>
    </row>
    <row r="925" spans="1:12" x14ac:dyDescent="0.25">
      <c r="A925" s="129"/>
      <c r="H925" s="129"/>
      <c r="I925" s="129"/>
      <c r="J925" s="129"/>
      <c r="K925" s="129"/>
      <c r="L925" s="129"/>
    </row>
    <row r="926" spans="1:12" x14ac:dyDescent="0.25">
      <c r="A926" s="129"/>
      <c r="H926" s="129"/>
      <c r="I926" s="129"/>
      <c r="J926" s="129"/>
      <c r="K926" s="129"/>
      <c r="L926" s="129"/>
    </row>
    <row r="927" spans="1:12" x14ac:dyDescent="0.25">
      <c r="A927" s="129"/>
      <c r="H927" s="129"/>
      <c r="I927" s="129"/>
      <c r="J927" s="129"/>
      <c r="K927" s="129"/>
      <c r="L927" s="129"/>
    </row>
    <row r="928" spans="1:12" x14ac:dyDescent="0.25">
      <c r="A928" s="129"/>
      <c r="H928" s="129"/>
      <c r="I928" s="129"/>
      <c r="J928" s="129"/>
      <c r="K928" s="129"/>
      <c r="L928" s="129"/>
    </row>
    <row r="929" spans="1:12" x14ac:dyDescent="0.25">
      <c r="A929" s="129"/>
      <c r="H929" s="129"/>
      <c r="I929" s="129"/>
      <c r="J929" s="129"/>
      <c r="K929" s="129"/>
      <c r="L929" s="129"/>
    </row>
    <row r="930" spans="1:12" x14ac:dyDescent="0.25">
      <c r="A930" s="129"/>
      <c r="H930" s="129"/>
      <c r="I930" s="129"/>
      <c r="J930" s="129"/>
      <c r="K930" s="129"/>
      <c r="L930" s="129"/>
    </row>
    <row r="931" spans="1:12" x14ac:dyDescent="0.25">
      <c r="A931" s="129"/>
      <c r="H931" s="129"/>
      <c r="I931" s="129"/>
      <c r="J931" s="129"/>
      <c r="K931" s="129"/>
      <c r="L931" s="129"/>
    </row>
    <row r="932" spans="1:12" x14ac:dyDescent="0.25">
      <c r="A932" s="129"/>
      <c r="H932" s="129"/>
      <c r="I932" s="129"/>
      <c r="J932" s="129"/>
      <c r="K932" s="129"/>
      <c r="L932" s="129"/>
    </row>
    <row r="933" spans="1:12" x14ac:dyDescent="0.25">
      <c r="A933" s="129"/>
      <c r="H933" s="129"/>
      <c r="I933" s="129"/>
      <c r="J933" s="129"/>
      <c r="K933" s="129"/>
      <c r="L933" s="129"/>
    </row>
    <row r="934" spans="1:12" x14ac:dyDescent="0.25">
      <c r="A934" s="129"/>
      <c r="H934" s="129"/>
      <c r="I934" s="129"/>
      <c r="J934" s="129"/>
      <c r="K934" s="129"/>
      <c r="L934" s="129"/>
    </row>
    <row r="935" spans="1:12" x14ac:dyDescent="0.25">
      <c r="A935" s="129"/>
      <c r="H935" s="129"/>
      <c r="I935" s="129"/>
      <c r="J935" s="129"/>
      <c r="K935" s="129"/>
      <c r="L935" s="129"/>
    </row>
    <row r="936" spans="1:12" x14ac:dyDescent="0.25">
      <c r="A936" s="129"/>
      <c r="H936" s="129"/>
      <c r="I936" s="129"/>
      <c r="J936" s="129"/>
      <c r="K936" s="129"/>
      <c r="L936" s="129"/>
    </row>
    <row r="937" spans="1:12" x14ac:dyDescent="0.25">
      <c r="A937" s="129"/>
      <c r="H937" s="129"/>
      <c r="I937" s="129"/>
      <c r="J937" s="129"/>
      <c r="K937" s="129"/>
      <c r="L937" s="129"/>
    </row>
    <row r="938" spans="1:12" x14ac:dyDescent="0.25">
      <c r="A938" s="129"/>
      <c r="H938" s="129"/>
      <c r="I938" s="129"/>
      <c r="J938" s="129"/>
      <c r="K938" s="129"/>
      <c r="L938" s="129"/>
    </row>
    <row r="939" spans="1:12" x14ac:dyDescent="0.25">
      <c r="A939" s="129"/>
      <c r="H939" s="129"/>
      <c r="I939" s="129"/>
      <c r="J939" s="129"/>
      <c r="K939" s="129"/>
      <c r="L939" s="129"/>
    </row>
    <row r="940" spans="1:12" x14ac:dyDescent="0.25">
      <c r="A940" s="129"/>
      <c r="H940" s="129"/>
      <c r="I940" s="129"/>
      <c r="J940" s="129"/>
      <c r="K940" s="129"/>
      <c r="L940" s="129"/>
    </row>
    <row r="941" spans="1:12" x14ac:dyDescent="0.25">
      <c r="A941" s="129"/>
      <c r="H941" s="129"/>
      <c r="I941" s="129"/>
      <c r="J941" s="129"/>
      <c r="K941" s="129"/>
      <c r="L941" s="129"/>
    </row>
    <row r="942" spans="1:12" x14ac:dyDescent="0.25">
      <c r="A942" s="129"/>
      <c r="H942" s="129"/>
      <c r="I942" s="129"/>
      <c r="J942" s="129"/>
      <c r="K942" s="129"/>
      <c r="L942" s="129"/>
    </row>
    <row r="943" spans="1:12" x14ac:dyDescent="0.25">
      <c r="A943" s="129"/>
      <c r="H943" s="129"/>
      <c r="I943" s="129"/>
      <c r="J943" s="129"/>
      <c r="K943" s="129"/>
      <c r="L943" s="129"/>
    </row>
    <row r="944" spans="1:12" x14ac:dyDescent="0.25">
      <c r="A944" s="129"/>
      <c r="H944" s="129"/>
      <c r="I944" s="129"/>
      <c r="J944" s="129"/>
      <c r="K944" s="129"/>
      <c r="L944" s="129"/>
    </row>
    <row r="945" spans="1:12" x14ac:dyDescent="0.25">
      <c r="A945" s="129"/>
      <c r="H945" s="129"/>
      <c r="I945" s="129"/>
      <c r="J945" s="129"/>
      <c r="K945" s="129"/>
      <c r="L945" s="129"/>
    </row>
    <row r="946" spans="1:12" x14ac:dyDescent="0.25">
      <c r="A946" s="129"/>
      <c r="H946" s="129"/>
      <c r="I946" s="129"/>
      <c r="J946" s="129"/>
      <c r="K946" s="129"/>
      <c r="L946" s="129"/>
    </row>
    <row r="947" spans="1:12" x14ac:dyDescent="0.25">
      <c r="A947" s="129"/>
      <c r="H947" s="129"/>
      <c r="I947" s="129"/>
      <c r="J947" s="129"/>
      <c r="K947" s="129"/>
      <c r="L947" s="129"/>
    </row>
    <row r="948" spans="1:12" x14ac:dyDescent="0.25">
      <c r="A948" s="129"/>
      <c r="H948" s="129"/>
      <c r="I948" s="129"/>
      <c r="J948" s="129"/>
      <c r="K948" s="129"/>
      <c r="L948" s="129"/>
    </row>
    <row r="949" spans="1:12" x14ac:dyDescent="0.25">
      <c r="A949" s="129"/>
      <c r="H949" s="129"/>
      <c r="I949" s="129"/>
      <c r="J949" s="129"/>
      <c r="K949" s="129"/>
      <c r="L949" s="129"/>
    </row>
    <row r="950" spans="1:12" x14ac:dyDescent="0.25">
      <c r="A950" s="129"/>
      <c r="H950" s="129"/>
      <c r="I950" s="129"/>
      <c r="J950" s="129"/>
      <c r="K950" s="129"/>
      <c r="L950" s="129"/>
    </row>
    <row r="951" spans="1:12" x14ac:dyDescent="0.25">
      <c r="A951" s="129"/>
      <c r="H951" s="129"/>
      <c r="I951" s="129"/>
      <c r="J951" s="129"/>
      <c r="K951" s="129"/>
      <c r="L951" s="129"/>
    </row>
    <row r="952" spans="1:12" x14ac:dyDescent="0.25">
      <c r="A952" s="129"/>
      <c r="H952" s="129"/>
      <c r="I952" s="129"/>
      <c r="J952" s="129"/>
      <c r="K952" s="129"/>
      <c r="L952" s="129"/>
    </row>
    <row r="953" spans="1:12" x14ac:dyDescent="0.25">
      <c r="A953" s="129"/>
      <c r="H953" s="129"/>
      <c r="I953" s="129"/>
      <c r="J953" s="129"/>
      <c r="K953" s="129"/>
      <c r="L953" s="129"/>
    </row>
    <row r="954" spans="1:12" x14ac:dyDescent="0.25">
      <c r="A954" s="129"/>
      <c r="H954" s="129"/>
      <c r="I954" s="129"/>
      <c r="J954" s="129"/>
      <c r="K954" s="129"/>
      <c r="L954" s="129"/>
    </row>
    <row r="955" spans="1:12" x14ac:dyDescent="0.25">
      <c r="A955" s="129"/>
      <c r="H955" s="129"/>
      <c r="I955" s="129"/>
      <c r="J955" s="129"/>
      <c r="K955" s="129"/>
      <c r="L955" s="129"/>
    </row>
    <row r="956" spans="1:12" x14ac:dyDescent="0.25">
      <c r="A956" s="129"/>
      <c r="H956" s="129"/>
      <c r="I956" s="129"/>
      <c r="J956" s="129"/>
      <c r="K956" s="129"/>
      <c r="L956" s="129"/>
    </row>
    <row r="957" spans="1:12" x14ac:dyDescent="0.25">
      <c r="A957" s="129"/>
      <c r="H957" s="129"/>
      <c r="I957" s="129"/>
      <c r="J957" s="129"/>
      <c r="K957" s="129"/>
      <c r="L957" s="129"/>
    </row>
    <row r="958" spans="1:12" x14ac:dyDescent="0.25">
      <c r="A958" s="129"/>
      <c r="H958" s="129"/>
      <c r="I958" s="129"/>
      <c r="J958" s="129"/>
      <c r="K958" s="129"/>
      <c r="L958" s="129"/>
    </row>
    <row r="959" spans="1:12" x14ac:dyDescent="0.25">
      <c r="A959" s="129"/>
      <c r="H959" s="129"/>
      <c r="I959" s="129"/>
      <c r="J959" s="129"/>
      <c r="K959" s="129"/>
      <c r="L959" s="129"/>
    </row>
    <row r="960" spans="1:12" x14ac:dyDescent="0.25">
      <c r="A960" s="129"/>
      <c r="H960" s="129"/>
      <c r="I960" s="129"/>
      <c r="J960" s="129"/>
      <c r="K960" s="129"/>
      <c r="L960" s="129"/>
    </row>
    <row r="961" spans="1:12" x14ac:dyDescent="0.25">
      <c r="A961" s="129"/>
      <c r="H961" s="129"/>
      <c r="I961" s="129"/>
      <c r="J961" s="129"/>
      <c r="K961" s="129"/>
      <c r="L961" s="129"/>
    </row>
    <row r="962" spans="1:12" x14ac:dyDescent="0.25">
      <c r="A962" s="129"/>
      <c r="H962" s="129"/>
      <c r="I962" s="129"/>
      <c r="J962" s="129"/>
      <c r="K962" s="129"/>
      <c r="L962" s="129"/>
    </row>
    <row r="963" spans="1:12" x14ac:dyDescent="0.25">
      <c r="A963" s="129"/>
      <c r="H963" s="129"/>
      <c r="I963" s="129"/>
      <c r="J963" s="129"/>
      <c r="K963" s="129"/>
      <c r="L963" s="129"/>
    </row>
    <row r="964" spans="1:12" x14ac:dyDescent="0.25">
      <c r="A964" s="129"/>
      <c r="H964" s="129"/>
      <c r="I964" s="129"/>
      <c r="J964" s="129"/>
      <c r="K964" s="129"/>
      <c r="L964" s="129"/>
    </row>
    <row r="965" spans="1:12" x14ac:dyDescent="0.25">
      <c r="A965" s="129"/>
      <c r="H965" s="129"/>
      <c r="I965" s="129"/>
      <c r="J965" s="129"/>
      <c r="K965" s="129"/>
      <c r="L965" s="129"/>
    </row>
    <row r="966" spans="1:12" x14ac:dyDescent="0.25">
      <c r="A966" s="129"/>
      <c r="H966" s="129"/>
      <c r="I966" s="129"/>
      <c r="J966" s="129"/>
      <c r="K966" s="129"/>
      <c r="L966" s="129"/>
    </row>
    <row r="967" spans="1:12" x14ac:dyDescent="0.25">
      <c r="A967" s="129"/>
      <c r="H967" s="129"/>
      <c r="I967" s="129"/>
      <c r="J967" s="129"/>
      <c r="K967" s="129"/>
      <c r="L967" s="129"/>
    </row>
    <row r="968" spans="1:12" x14ac:dyDescent="0.25">
      <c r="A968" s="129"/>
      <c r="H968" s="129"/>
      <c r="I968" s="129"/>
      <c r="J968" s="129"/>
      <c r="K968" s="129"/>
      <c r="L968" s="129"/>
    </row>
    <row r="969" spans="1:12" x14ac:dyDescent="0.25">
      <c r="A969" s="129"/>
      <c r="H969" s="129"/>
      <c r="I969" s="129"/>
      <c r="J969" s="129"/>
      <c r="K969" s="129"/>
      <c r="L969" s="129"/>
    </row>
    <row r="970" spans="1:12" x14ac:dyDescent="0.25">
      <c r="A970" s="129"/>
      <c r="H970" s="129"/>
      <c r="I970" s="129"/>
      <c r="J970" s="129"/>
      <c r="K970" s="129"/>
      <c r="L970" s="129"/>
    </row>
    <row r="971" spans="1:12" x14ac:dyDescent="0.25">
      <c r="A971" s="129"/>
      <c r="H971" s="129"/>
      <c r="I971" s="129"/>
      <c r="J971" s="129"/>
      <c r="K971" s="129"/>
      <c r="L971" s="129"/>
    </row>
    <row r="972" spans="1:12" x14ac:dyDescent="0.25">
      <c r="A972" s="129"/>
      <c r="H972" s="129"/>
      <c r="I972" s="129"/>
      <c r="J972" s="129"/>
      <c r="K972" s="129"/>
      <c r="L972" s="129"/>
    </row>
    <row r="973" spans="1:12" x14ac:dyDescent="0.25">
      <c r="A973" s="129"/>
      <c r="H973" s="129"/>
      <c r="I973" s="129"/>
      <c r="J973" s="129"/>
      <c r="K973" s="129"/>
      <c r="L973" s="129"/>
    </row>
    <row r="974" spans="1:12" x14ac:dyDescent="0.25">
      <c r="A974" s="129"/>
      <c r="H974" s="129"/>
      <c r="I974" s="129"/>
      <c r="J974" s="129"/>
      <c r="K974" s="129"/>
      <c r="L974" s="129"/>
    </row>
    <row r="975" spans="1:12" x14ac:dyDescent="0.25">
      <c r="A975" s="129"/>
      <c r="H975" s="129"/>
      <c r="I975" s="129"/>
      <c r="J975" s="129"/>
      <c r="K975" s="129"/>
      <c r="L975" s="129"/>
    </row>
    <row r="976" spans="1:12" x14ac:dyDescent="0.25">
      <c r="A976" s="129"/>
      <c r="H976" s="129"/>
      <c r="I976" s="129"/>
      <c r="J976" s="129"/>
      <c r="K976" s="129"/>
      <c r="L976" s="129"/>
    </row>
    <row r="977" spans="1:12" x14ac:dyDescent="0.25">
      <c r="A977" s="129"/>
      <c r="H977" s="129"/>
      <c r="I977" s="129"/>
      <c r="J977" s="129"/>
      <c r="K977" s="129"/>
      <c r="L977" s="129"/>
    </row>
    <row r="978" spans="1:12" x14ac:dyDescent="0.25">
      <c r="A978" s="129"/>
      <c r="H978" s="129"/>
      <c r="I978" s="129"/>
      <c r="J978" s="129"/>
      <c r="K978" s="129"/>
      <c r="L978" s="129"/>
    </row>
    <row r="979" spans="1:12" x14ac:dyDescent="0.25">
      <c r="A979" s="129"/>
      <c r="H979" s="129"/>
      <c r="I979" s="129"/>
      <c r="J979" s="129"/>
      <c r="K979" s="129"/>
      <c r="L979" s="129"/>
    </row>
    <row r="980" spans="1:12" x14ac:dyDescent="0.25">
      <c r="A980" s="129"/>
      <c r="H980" s="129"/>
      <c r="I980" s="129"/>
      <c r="J980" s="129"/>
      <c r="K980" s="129"/>
      <c r="L980" s="129"/>
    </row>
    <row r="981" spans="1:12" x14ac:dyDescent="0.25">
      <c r="A981" s="129"/>
      <c r="H981" s="129"/>
      <c r="I981" s="129"/>
      <c r="J981" s="129"/>
      <c r="K981" s="129"/>
      <c r="L981" s="129"/>
    </row>
    <row r="982" spans="1:12" x14ac:dyDescent="0.25">
      <c r="A982" s="129"/>
      <c r="H982" s="129"/>
      <c r="I982" s="129"/>
      <c r="J982" s="129"/>
      <c r="K982" s="129"/>
      <c r="L982" s="129"/>
    </row>
    <row r="983" spans="1:12" x14ac:dyDescent="0.25">
      <c r="A983" s="129"/>
      <c r="H983" s="129"/>
      <c r="I983" s="129"/>
      <c r="J983" s="129"/>
      <c r="K983" s="129"/>
      <c r="L983" s="129"/>
    </row>
    <row r="984" spans="1:12" x14ac:dyDescent="0.25">
      <c r="A984" s="129"/>
      <c r="H984" s="129"/>
      <c r="I984" s="129"/>
      <c r="J984" s="129"/>
      <c r="K984" s="129"/>
      <c r="L984" s="129"/>
    </row>
    <row r="985" spans="1:12" x14ac:dyDescent="0.25">
      <c r="A985" s="129"/>
      <c r="H985" s="129"/>
      <c r="I985" s="129"/>
      <c r="J985" s="129"/>
      <c r="K985" s="129"/>
      <c r="L985" s="129"/>
    </row>
    <row r="986" spans="1:12" x14ac:dyDescent="0.25">
      <c r="A986" s="129"/>
      <c r="H986" s="129"/>
      <c r="I986" s="129"/>
      <c r="J986" s="129"/>
      <c r="K986" s="129"/>
      <c r="L986" s="129"/>
    </row>
    <row r="987" spans="1:12" x14ac:dyDescent="0.25">
      <c r="A987" s="129"/>
      <c r="H987" s="129"/>
      <c r="I987" s="129"/>
      <c r="J987" s="129"/>
      <c r="K987" s="129"/>
      <c r="L987" s="129"/>
    </row>
    <row r="988" spans="1:12" x14ac:dyDescent="0.25">
      <c r="A988" s="129"/>
      <c r="H988" s="129"/>
      <c r="I988" s="129"/>
      <c r="J988" s="129"/>
      <c r="K988" s="129"/>
      <c r="L988" s="129"/>
    </row>
    <row r="989" spans="1:12" x14ac:dyDescent="0.25">
      <c r="A989" s="129"/>
      <c r="H989" s="129"/>
      <c r="I989" s="129"/>
      <c r="J989" s="129"/>
      <c r="K989" s="129"/>
      <c r="L989" s="129"/>
    </row>
    <row r="990" spans="1:12" x14ac:dyDescent="0.25">
      <c r="A990" s="129"/>
      <c r="H990" s="129"/>
      <c r="I990" s="129"/>
      <c r="J990" s="129"/>
      <c r="K990" s="129"/>
      <c r="L990" s="129"/>
    </row>
    <row r="991" spans="1:12" x14ac:dyDescent="0.25">
      <c r="A991" s="129"/>
      <c r="H991" s="129"/>
      <c r="I991" s="129"/>
      <c r="J991" s="129"/>
      <c r="K991" s="129"/>
      <c r="L991" s="129"/>
    </row>
    <row r="992" spans="1:12" x14ac:dyDescent="0.25">
      <c r="A992" s="129"/>
      <c r="H992" s="129"/>
      <c r="I992" s="129"/>
      <c r="J992" s="129"/>
      <c r="K992" s="129"/>
      <c r="L992" s="129"/>
    </row>
    <row r="993" spans="1:12" x14ac:dyDescent="0.25">
      <c r="A993" s="129"/>
      <c r="H993" s="129"/>
      <c r="I993" s="129"/>
      <c r="J993" s="129"/>
      <c r="K993" s="129"/>
      <c r="L993" s="129"/>
    </row>
    <row r="994" spans="1:12" x14ac:dyDescent="0.25">
      <c r="A994" s="129"/>
      <c r="H994" s="129"/>
      <c r="I994" s="129"/>
      <c r="J994" s="129"/>
      <c r="K994" s="129"/>
      <c r="L994" s="129"/>
    </row>
    <row r="995" spans="1:12" x14ac:dyDescent="0.25">
      <c r="A995" s="129"/>
      <c r="H995" s="129"/>
      <c r="I995" s="129"/>
      <c r="J995" s="129"/>
      <c r="K995" s="129"/>
      <c r="L995" s="129"/>
    </row>
    <row r="996" spans="1:12" x14ac:dyDescent="0.25">
      <c r="A996" s="129"/>
      <c r="H996" s="129"/>
      <c r="I996" s="129"/>
      <c r="J996" s="129"/>
      <c r="K996" s="129"/>
      <c r="L996" s="129"/>
    </row>
    <row r="997" spans="1:12" x14ac:dyDescent="0.25">
      <c r="A997" s="129"/>
      <c r="H997" s="129"/>
      <c r="I997" s="129"/>
      <c r="J997" s="129"/>
      <c r="K997" s="129"/>
      <c r="L997" s="129"/>
    </row>
  </sheetData>
  <mergeCells count="157">
    <mergeCell ref="J9:K9"/>
    <mergeCell ref="B2:K2"/>
    <mergeCell ref="A3:K3"/>
    <mergeCell ref="F16:G16"/>
    <mergeCell ref="A26:C26"/>
    <mergeCell ref="A25:C25"/>
    <mergeCell ref="B4:K4"/>
    <mergeCell ref="A1:A2"/>
    <mergeCell ref="A6:B6"/>
    <mergeCell ref="J5:K5"/>
    <mergeCell ref="G7:I8"/>
    <mergeCell ref="J7:K8"/>
    <mergeCell ref="H10:H11"/>
    <mergeCell ref="I10:I11"/>
    <mergeCell ref="G9:I9"/>
    <mergeCell ref="C9:F9"/>
    <mergeCell ref="B5:H5"/>
    <mergeCell ref="C6:K6"/>
    <mergeCell ref="B1:K1"/>
    <mergeCell ref="J10:J11"/>
    <mergeCell ref="K10:K11"/>
    <mergeCell ref="A7:B8"/>
    <mergeCell ref="A9:B9"/>
    <mergeCell ref="F11:G11"/>
    <mergeCell ref="F38:G38"/>
    <mergeCell ref="A37:C37"/>
    <mergeCell ref="A38:C38"/>
    <mergeCell ref="F36:G36"/>
    <mergeCell ref="F37:G37"/>
    <mergeCell ref="A36:C36"/>
    <mergeCell ref="F35:G35"/>
    <mergeCell ref="A10:C11"/>
    <mergeCell ref="F15:G15"/>
    <mergeCell ref="A16:C16"/>
    <mergeCell ref="D16:E16"/>
    <mergeCell ref="F13:G13"/>
    <mergeCell ref="F14:G14"/>
    <mergeCell ref="A15:C15"/>
    <mergeCell ref="A13:C13"/>
    <mergeCell ref="A14:C14"/>
    <mergeCell ref="D15:E15"/>
    <mergeCell ref="D17:E17"/>
    <mergeCell ref="D18:E18"/>
    <mergeCell ref="D37:E37"/>
    <mergeCell ref="D38:E38"/>
    <mergeCell ref="D34:E34"/>
    <mergeCell ref="D10:G10"/>
    <mergeCell ref="D11:E11"/>
    <mergeCell ref="D39:E39"/>
    <mergeCell ref="F39:G39"/>
    <mergeCell ref="D46:E46"/>
    <mergeCell ref="D47:E47"/>
    <mergeCell ref="D48:E48"/>
    <mergeCell ref="D44:E44"/>
    <mergeCell ref="D45:E45"/>
    <mergeCell ref="F54:G54"/>
    <mergeCell ref="F53:G53"/>
    <mergeCell ref="F46:G46"/>
    <mergeCell ref="F47:G47"/>
    <mergeCell ref="F48:G48"/>
    <mergeCell ref="F45:G45"/>
    <mergeCell ref="F44:G44"/>
    <mergeCell ref="D40:E40"/>
    <mergeCell ref="F40:G40"/>
    <mergeCell ref="A17:C17"/>
    <mergeCell ref="D25:E25"/>
    <mergeCell ref="A23:C23"/>
    <mergeCell ref="F23:G23"/>
    <mergeCell ref="A24:G24"/>
    <mergeCell ref="A19:G19"/>
    <mergeCell ref="D23:E23"/>
    <mergeCell ref="D22:E22"/>
    <mergeCell ref="C7:F8"/>
    <mergeCell ref="D13:E13"/>
    <mergeCell ref="D14:E14"/>
    <mergeCell ref="A18:C18"/>
    <mergeCell ref="A12:G12"/>
    <mergeCell ref="A20:C20"/>
    <mergeCell ref="A21:C21"/>
    <mergeCell ref="D21:E21"/>
    <mergeCell ref="D20:E20"/>
    <mergeCell ref="F20:G20"/>
    <mergeCell ref="D31:E31"/>
    <mergeCell ref="A31:C31"/>
    <mergeCell ref="A32:C32"/>
    <mergeCell ref="F32:G32"/>
    <mergeCell ref="F21:G21"/>
    <mergeCell ref="A28:C28"/>
    <mergeCell ref="A30:C30"/>
    <mergeCell ref="A27:C27"/>
    <mergeCell ref="D28:E28"/>
    <mergeCell ref="D26:E26"/>
    <mergeCell ref="D27:E27"/>
    <mergeCell ref="A29:G29"/>
    <mergeCell ref="D30:E30"/>
    <mergeCell ref="F22:G22"/>
    <mergeCell ref="A22:C22"/>
    <mergeCell ref="F31:G31"/>
    <mergeCell ref="F30:G30"/>
    <mergeCell ref="D32:E32"/>
    <mergeCell ref="B59:J59"/>
    <mergeCell ref="B60:J60"/>
    <mergeCell ref="B61:J61"/>
    <mergeCell ref="B62:J62"/>
    <mergeCell ref="A55:C55"/>
    <mergeCell ref="F55:G55"/>
    <mergeCell ref="D56:E56"/>
    <mergeCell ref="F56:G56"/>
    <mergeCell ref="F50:G50"/>
    <mergeCell ref="A56:C56"/>
    <mergeCell ref="F51:G51"/>
    <mergeCell ref="A51:C51"/>
    <mergeCell ref="A54:C54"/>
    <mergeCell ref="A53:C53"/>
    <mergeCell ref="D53:E53"/>
    <mergeCell ref="D51:E51"/>
    <mergeCell ref="H50:I50"/>
    <mergeCell ref="H51:I51"/>
    <mergeCell ref="H55:I55"/>
    <mergeCell ref="H54:I54"/>
    <mergeCell ref="A52:C52"/>
    <mergeCell ref="D52:E52"/>
    <mergeCell ref="F52:G52"/>
    <mergeCell ref="H52:I52"/>
    <mergeCell ref="F33:G33"/>
    <mergeCell ref="A35:C35"/>
    <mergeCell ref="A33:C33"/>
    <mergeCell ref="A34:C34"/>
    <mergeCell ref="D35:E35"/>
    <mergeCell ref="D36:E36"/>
    <mergeCell ref="A47:C47"/>
    <mergeCell ref="A48:C48"/>
    <mergeCell ref="A45:C45"/>
    <mergeCell ref="A46:C46"/>
    <mergeCell ref="A42:C42"/>
    <mergeCell ref="A44:C44"/>
    <mergeCell ref="A43:C43"/>
    <mergeCell ref="A41:C41"/>
    <mergeCell ref="A39:C39"/>
    <mergeCell ref="A40:C40"/>
    <mergeCell ref="D33:E33"/>
    <mergeCell ref="F34:G34"/>
    <mergeCell ref="D41:E41"/>
    <mergeCell ref="F41:G41"/>
    <mergeCell ref="D42:E42"/>
    <mergeCell ref="F42:G42"/>
    <mergeCell ref="D43:E43"/>
    <mergeCell ref="F43:G43"/>
    <mergeCell ref="H53:I53"/>
    <mergeCell ref="I57:J57"/>
    <mergeCell ref="H56:I56"/>
    <mergeCell ref="D50:E50"/>
    <mergeCell ref="A49:J49"/>
    <mergeCell ref="A50:C50"/>
    <mergeCell ref="A57:H57"/>
    <mergeCell ref="D55:E55"/>
    <mergeCell ref="D54:E54"/>
  </mergeCells>
  <dataValidations count="1">
    <dataValidation type="list" allowBlank="1" showInputMessage="1" showErrorMessage="1" prompt=" - Elegir un objetivo estratégico de la lista" sqref="C6">
      <formula1>$A$68:$A$75</formula1>
    </dataValidation>
  </dataValidations>
  <pageMargins left="0.7" right="0.7" top="0.75" bottom="0.75" header="0.3" footer="0.3"/>
  <pageSetup paperSize="9" orientation="portrait" horizontalDpi="0"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L1001"/>
  <sheetViews>
    <sheetView zoomScale="75" zoomScaleNormal="75" workbookViewId="0">
      <selection activeCell="I10" sqref="I10:I11"/>
    </sheetView>
  </sheetViews>
  <sheetFormatPr baseColWidth="10" defaultColWidth="15.140625" defaultRowHeight="15" customHeight="1" x14ac:dyDescent="0.25"/>
  <cols>
    <col min="1" max="1" width="14.85546875" customWidth="1"/>
    <col min="2" max="7" width="8.7109375" customWidth="1"/>
    <col min="8" max="8" width="13.28515625" customWidth="1"/>
    <col min="9" max="9" width="16.5703125" customWidth="1"/>
    <col min="10" max="10" width="15.5703125" customWidth="1"/>
    <col min="11" max="11" width="26.5703125" customWidth="1"/>
    <col min="12" max="12" width="18" customWidth="1"/>
    <col min="13" max="26" width="8.7109375" customWidth="1"/>
  </cols>
  <sheetData>
    <row r="1" spans="1:12" ht="65.25" customHeight="1" x14ac:dyDescent="0.25">
      <c r="A1" s="234"/>
      <c r="B1" s="231" t="s">
        <v>422</v>
      </c>
      <c r="C1" s="180"/>
      <c r="D1" s="180"/>
      <c r="E1" s="180"/>
      <c r="F1" s="180"/>
      <c r="G1" s="180"/>
      <c r="H1" s="180"/>
      <c r="I1" s="180"/>
      <c r="J1" s="180"/>
      <c r="K1" s="181"/>
      <c r="L1" s="128" t="s">
        <v>423</v>
      </c>
    </row>
    <row r="2" spans="1:12" ht="48.75" customHeight="1" x14ac:dyDescent="0.25">
      <c r="A2" s="212"/>
      <c r="B2" s="232" t="s">
        <v>229</v>
      </c>
      <c r="C2" s="180"/>
      <c r="D2" s="180"/>
      <c r="E2" s="180"/>
      <c r="F2" s="180"/>
      <c r="G2" s="180"/>
      <c r="H2" s="180"/>
      <c r="I2" s="180"/>
      <c r="J2" s="180"/>
      <c r="K2" s="181"/>
      <c r="L2" s="129"/>
    </row>
    <row r="3" spans="1:12" ht="18.75" customHeight="1" x14ac:dyDescent="0.25">
      <c r="A3" s="219" t="s">
        <v>424</v>
      </c>
      <c r="B3" s="180"/>
      <c r="C3" s="180"/>
      <c r="D3" s="180"/>
      <c r="E3" s="180"/>
      <c r="F3" s="180"/>
      <c r="G3" s="180"/>
      <c r="H3" s="180"/>
      <c r="I3" s="180"/>
      <c r="J3" s="180"/>
      <c r="K3" s="181"/>
      <c r="L3" s="129"/>
    </row>
    <row r="4" spans="1:12" ht="15.75" customHeight="1" x14ac:dyDescent="0.25">
      <c r="A4" s="130" t="s">
        <v>2</v>
      </c>
      <c r="B4" s="233"/>
      <c r="C4" s="180"/>
      <c r="D4" s="180"/>
      <c r="E4" s="180"/>
      <c r="F4" s="180"/>
      <c r="G4" s="180"/>
      <c r="H4" s="180"/>
      <c r="I4" s="180"/>
      <c r="J4" s="180"/>
      <c r="K4" s="181"/>
      <c r="L4" s="129"/>
    </row>
    <row r="5" spans="1:12" ht="25.5" customHeight="1" x14ac:dyDescent="0.25">
      <c r="A5" s="130" t="s">
        <v>425</v>
      </c>
      <c r="B5" s="233"/>
      <c r="C5" s="180"/>
      <c r="D5" s="180"/>
      <c r="E5" s="180"/>
      <c r="F5" s="180"/>
      <c r="G5" s="180"/>
      <c r="H5" s="181"/>
      <c r="I5" s="131" t="s">
        <v>426</v>
      </c>
      <c r="J5" s="233"/>
      <c r="K5" s="181"/>
      <c r="L5" s="129"/>
    </row>
    <row r="6" spans="1:12" ht="38.25" customHeight="1" x14ac:dyDescent="0.25">
      <c r="A6" s="236" t="s">
        <v>427</v>
      </c>
      <c r="B6" s="181"/>
      <c r="C6" s="233" t="s">
        <v>418</v>
      </c>
      <c r="D6" s="180"/>
      <c r="E6" s="180"/>
      <c r="F6" s="180"/>
      <c r="G6" s="180"/>
      <c r="H6" s="180"/>
      <c r="I6" s="180"/>
      <c r="J6" s="180"/>
      <c r="K6" s="181"/>
      <c r="L6" s="129"/>
    </row>
    <row r="7" spans="1:12" ht="32.25" customHeight="1" x14ac:dyDescent="0.25">
      <c r="A7" s="237" t="s">
        <v>429</v>
      </c>
      <c r="B7" s="203"/>
      <c r="C7" s="239" t="s">
        <v>430</v>
      </c>
      <c r="D7" s="183"/>
      <c r="E7" s="183"/>
      <c r="F7" s="206"/>
      <c r="G7" s="237" t="s">
        <v>431</v>
      </c>
      <c r="H7" s="202"/>
      <c r="I7" s="203"/>
      <c r="J7" s="237" t="s">
        <v>432</v>
      </c>
      <c r="K7" s="203"/>
      <c r="L7" s="129"/>
    </row>
    <row r="8" spans="1:12" ht="44.25" customHeight="1" x14ac:dyDescent="0.25">
      <c r="A8" s="207"/>
      <c r="B8" s="209"/>
      <c r="C8" s="207"/>
      <c r="D8" s="208"/>
      <c r="E8" s="208"/>
      <c r="F8" s="209"/>
      <c r="G8" s="207"/>
      <c r="H8" s="208"/>
      <c r="I8" s="209"/>
      <c r="J8" s="207"/>
      <c r="K8" s="209"/>
      <c r="L8" s="129"/>
    </row>
    <row r="9" spans="1:12" ht="99.75" customHeight="1" x14ac:dyDescent="0.25">
      <c r="A9" s="233" t="s">
        <v>653</v>
      </c>
      <c r="B9" s="181"/>
      <c r="C9" s="280" t="s">
        <v>655</v>
      </c>
      <c r="D9" s="254"/>
      <c r="E9" s="254"/>
      <c r="F9" s="252"/>
      <c r="G9" s="235" t="s">
        <v>652</v>
      </c>
      <c r="H9" s="261"/>
      <c r="I9" s="262"/>
      <c r="J9" s="251" t="s">
        <v>654</v>
      </c>
      <c r="K9" s="252"/>
      <c r="L9" s="129"/>
    </row>
    <row r="10" spans="1:12" ht="21" customHeight="1" x14ac:dyDescent="0.25">
      <c r="A10" s="237" t="s">
        <v>435</v>
      </c>
      <c r="B10" s="202"/>
      <c r="C10" s="203"/>
      <c r="D10" s="226" t="s">
        <v>3</v>
      </c>
      <c r="E10" s="180"/>
      <c r="F10" s="180"/>
      <c r="G10" s="181"/>
      <c r="H10" s="225" t="s">
        <v>436</v>
      </c>
      <c r="I10" s="225" t="s">
        <v>437</v>
      </c>
      <c r="J10" s="225" t="s">
        <v>438</v>
      </c>
      <c r="K10" s="225" t="s">
        <v>595</v>
      </c>
      <c r="L10" s="129"/>
    </row>
    <row r="11" spans="1:12" ht="49.5" customHeight="1" x14ac:dyDescent="0.25">
      <c r="A11" s="207"/>
      <c r="B11" s="208"/>
      <c r="C11" s="209"/>
      <c r="D11" s="226" t="s">
        <v>440</v>
      </c>
      <c r="E11" s="181"/>
      <c r="F11" s="226" t="s">
        <v>441</v>
      </c>
      <c r="G11" s="181"/>
      <c r="H11" s="212"/>
      <c r="I11" s="212"/>
      <c r="J11" s="212"/>
      <c r="K11" s="212"/>
      <c r="L11" s="129"/>
    </row>
    <row r="12" spans="1:12" ht="87.75" customHeight="1" x14ac:dyDescent="0.25">
      <c r="A12" s="242" t="s">
        <v>596</v>
      </c>
      <c r="B12" s="255"/>
      <c r="C12" s="255"/>
      <c r="D12" s="255"/>
      <c r="E12" s="255"/>
      <c r="F12" s="255"/>
      <c r="G12" s="256"/>
      <c r="H12" s="158">
        <v>0.2</v>
      </c>
      <c r="I12" s="149"/>
      <c r="J12" s="149"/>
      <c r="K12" s="137"/>
      <c r="L12" s="129"/>
    </row>
    <row r="13" spans="1:12" ht="15.75" customHeight="1" x14ac:dyDescent="0.25">
      <c r="A13" s="240" t="s">
        <v>599</v>
      </c>
      <c r="B13" s="270"/>
      <c r="C13" s="271"/>
      <c r="D13" s="235" t="s">
        <v>597</v>
      </c>
      <c r="E13" s="181"/>
      <c r="F13" s="235" t="s">
        <v>598</v>
      </c>
      <c r="G13" s="181"/>
      <c r="H13" s="149">
        <v>0.33</v>
      </c>
      <c r="I13" s="136">
        <v>42415</v>
      </c>
      <c r="J13" s="136">
        <v>42459</v>
      </c>
      <c r="K13" s="137"/>
      <c r="L13" s="129"/>
    </row>
    <row r="14" spans="1:12" ht="15.75" customHeight="1" x14ac:dyDescent="0.25">
      <c r="A14" s="240" t="s">
        <v>600</v>
      </c>
      <c r="B14" s="270"/>
      <c r="C14" s="271"/>
      <c r="D14" s="235" t="s">
        <v>597</v>
      </c>
      <c r="E14" s="181"/>
      <c r="F14" s="235" t="s">
        <v>598</v>
      </c>
      <c r="G14" s="181"/>
      <c r="H14" s="149">
        <v>0.33</v>
      </c>
      <c r="I14" s="136">
        <v>42461</v>
      </c>
      <c r="J14" s="136">
        <v>42522</v>
      </c>
      <c r="K14" s="137"/>
      <c r="L14" s="129"/>
    </row>
    <row r="15" spans="1:12" ht="15.75" customHeight="1" x14ac:dyDescent="0.25">
      <c r="A15" s="240" t="s">
        <v>601</v>
      </c>
      <c r="B15" s="270"/>
      <c r="C15" s="271"/>
      <c r="D15" s="235" t="s">
        <v>597</v>
      </c>
      <c r="E15" s="181"/>
      <c r="F15" s="235" t="s">
        <v>598</v>
      </c>
      <c r="G15" s="181"/>
      <c r="H15" s="149">
        <v>0.34</v>
      </c>
      <c r="I15" s="136">
        <v>42583</v>
      </c>
      <c r="J15" s="136">
        <v>42719</v>
      </c>
      <c r="K15" s="137"/>
      <c r="L15" s="129"/>
    </row>
    <row r="16" spans="1:12" ht="62.25" customHeight="1" x14ac:dyDescent="0.25">
      <c r="A16" s="242" t="s">
        <v>602</v>
      </c>
      <c r="B16" s="255"/>
      <c r="C16" s="255"/>
      <c r="D16" s="255"/>
      <c r="E16" s="255"/>
      <c r="F16" s="255"/>
      <c r="G16" s="256"/>
      <c r="H16" s="158">
        <v>0.2</v>
      </c>
      <c r="I16" s="149"/>
      <c r="J16" s="149"/>
      <c r="K16" s="137"/>
      <c r="L16" s="129"/>
    </row>
    <row r="17" spans="1:12" ht="15.75" customHeight="1" x14ac:dyDescent="0.25">
      <c r="A17" s="240" t="s">
        <v>599</v>
      </c>
      <c r="B17" s="270"/>
      <c r="C17" s="271"/>
      <c r="D17" s="238" t="s">
        <v>632</v>
      </c>
      <c r="E17" s="181"/>
      <c r="F17" s="235" t="s">
        <v>598</v>
      </c>
      <c r="G17" s="181"/>
      <c r="H17" s="149">
        <v>0.33</v>
      </c>
      <c r="I17" s="136">
        <v>42415</v>
      </c>
      <c r="J17" s="136">
        <v>42459</v>
      </c>
      <c r="K17" s="137"/>
      <c r="L17" s="129"/>
    </row>
    <row r="18" spans="1:12" ht="15.75" customHeight="1" x14ac:dyDescent="0.25">
      <c r="A18" s="240" t="s">
        <v>600</v>
      </c>
      <c r="B18" s="270"/>
      <c r="C18" s="271"/>
      <c r="D18" s="238" t="s">
        <v>632</v>
      </c>
      <c r="E18" s="181"/>
      <c r="F18" s="235" t="s">
        <v>598</v>
      </c>
      <c r="G18" s="181"/>
      <c r="H18" s="149">
        <v>0.33</v>
      </c>
      <c r="I18" s="136">
        <v>42461</v>
      </c>
      <c r="J18" s="136">
        <v>42522</v>
      </c>
      <c r="K18" s="137"/>
      <c r="L18" s="129"/>
    </row>
    <row r="19" spans="1:12" ht="15.75" customHeight="1" x14ac:dyDescent="0.25">
      <c r="A19" s="240" t="s">
        <v>601</v>
      </c>
      <c r="B19" s="270"/>
      <c r="C19" s="271"/>
      <c r="D19" s="238" t="s">
        <v>632</v>
      </c>
      <c r="E19" s="181"/>
      <c r="F19" s="235" t="s">
        <v>598</v>
      </c>
      <c r="G19" s="181"/>
      <c r="H19" s="149">
        <v>0.34</v>
      </c>
      <c r="I19" s="136">
        <v>42523</v>
      </c>
      <c r="J19" s="136">
        <v>42583</v>
      </c>
      <c r="K19" s="137"/>
      <c r="L19" s="129"/>
    </row>
    <row r="20" spans="1:12" ht="15.75" x14ac:dyDescent="0.25">
      <c r="A20" s="266" t="s">
        <v>603</v>
      </c>
      <c r="B20" s="267"/>
      <c r="C20" s="267"/>
      <c r="D20" s="267"/>
      <c r="E20" s="267"/>
      <c r="F20" s="267"/>
      <c r="G20" s="268"/>
      <c r="H20" s="159">
        <v>0.2</v>
      </c>
      <c r="I20" s="151"/>
      <c r="J20" s="136"/>
      <c r="K20" s="137"/>
      <c r="L20" s="129"/>
    </row>
    <row r="21" spans="1:12" ht="15.75" customHeight="1" x14ac:dyDescent="0.25">
      <c r="A21" s="240" t="s">
        <v>599</v>
      </c>
      <c r="B21" s="270"/>
      <c r="C21" s="271"/>
      <c r="D21" s="235" t="s">
        <v>597</v>
      </c>
      <c r="E21" s="181"/>
      <c r="F21" s="235" t="s">
        <v>598</v>
      </c>
      <c r="G21" s="181"/>
      <c r="H21" s="149">
        <v>0.33</v>
      </c>
      <c r="I21" s="152"/>
      <c r="J21" s="152"/>
      <c r="K21" s="137"/>
      <c r="L21" s="129"/>
    </row>
    <row r="22" spans="1:12" ht="15.75" customHeight="1" x14ac:dyDescent="0.25">
      <c r="A22" s="240" t="s">
        <v>600</v>
      </c>
      <c r="B22" s="270"/>
      <c r="C22" s="271"/>
      <c r="D22" s="235" t="s">
        <v>597</v>
      </c>
      <c r="E22" s="181"/>
      <c r="F22" s="235" t="s">
        <v>598</v>
      </c>
      <c r="G22" s="181"/>
      <c r="H22" s="149">
        <v>0.33</v>
      </c>
      <c r="I22" s="136">
        <v>42415</v>
      </c>
      <c r="J22" s="136">
        <v>42581</v>
      </c>
      <c r="K22" s="137"/>
      <c r="L22" s="129"/>
    </row>
    <row r="23" spans="1:12" ht="15.75" customHeight="1" x14ac:dyDescent="0.25">
      <c r="A23" s="240" t="s">
        <v>601</v>
      </c>
      <c r="B23" s="270"/>
      <c r="C23" s="271"/>
      <c r="D23" s="235" t="s">
        <v>597</v>
      </c>
      <c r="E23" s="181"/>
      <c r="F23" s="235" t="s">
        <v>598</v>
      </c>
      <c r="G23" s="181"/>
      <c r="H23" s="149">
        <v>0.34</v>
      </c>
      <c r="I23" s="136">
        <v>42583</v>
      </c>
      <c r="J23" s="136">
        <v>42719</v>
      </c>
      <c r="K23" s="137"/>
      <c r="L23" s="129"/>
    </row>
    <row r="24" spans="1:12" ht="15.75" x14ac:dyDescent="0.25">
      <c r="A24" s="266" t="s">
        <v>604</v>
      </c>
      <c r="B24" s="267"/>
      <c r="C24" s="267"/>
      <c r="D24" s="267"/>
      <c r="E24" s="267"/>
      <c r="F24" s="267"/>
      <c r="G24" s="268"/>
      <c r="H24" s="159">
        <v>0.2</v>
      </c>
      <c r="I24" s="136"/>
      <c r="J24" s="136"/>
      <c r="K24" s="137"/>
      <c r="L24" s="129"/>
    </row>
    <row r="25" spans="1:12" ht="15.75" customHeight="1" x14ac:dyDescent="0.25">
      <c r="A25" s="240" t="s">
        <v>599</v>
      </c>
      <c r="B25" s="270"/>
      <c r="C25" s="271"/>
      <c r="D25" s="235" t="s">
        <v>597</v>
      </c>
      <c r="E25" s="181"/>
      <c r="F25" s="235" t="s">
        <v>598</v>
      </c>
      <c r="G25" s="181"/>
      <c r="H25" s="149">
        <v>0.33</v>
      </c>
      <c r="I25" s="136">
        <v>42415</v>
      </c>
      <c r="J25" s="136" t="s">
        <v>605</v>
      </c>
      <c r="K25" s="137"/>
      <c r="L25" s="129"/>
    </row>
    <row r="26" spans="1:12" ht="15.75" customHeight="1" x14ac:dyDescent="0.25">
      <c r="A26" s="240" t="s">
        <v>600</v>
      </c>
      <c r="B26" s="270"/>
      <c r="C26" s="271"/>
      <c r="D26" s="235" t="s">
        <v>597</v>
      </c>
      <c r="E26" s="181"/>
      <c r="F26" s="235" t="s">
        <v>598</v>
      </c>
      <c r="G26" s="181"/>
      <c r="H26" s="149">
        <v>0.33</v>
      </c>
      <c r="I26" s="136">
        <v>42430</v>
      </c>
      <c r="J26" s="136">
        <v>42520</v>
      </c>
      <c r="K26" s="137"/>
      <c r="L26" s="129"/>
    </row>
    <row r="27" spans="1:12" ht="15.75" customHeight="1" x14ac:dyDescent="0.25">
      <c r="A27" s="240" t="s">
        <v>601</v>
      </c>
      <c r="B27" s="270"/>
      <c r="C27" s="271"/>
      <c r="D27" s="235" t="s">
        <v>597</v>
      </c>
      <c r="E27" s="181"/>
      <c r="F27" s="235" t="s">
        <v>598</v>
      </c>
      <c r="G27" s="181"/>
      <c r="H27" s="149">
        <v>0.34</v>
      </c>
      <c r="I27" s="136">
        <v>42522</v>
      </c>
      <c r="J27" s="136">
        <v>43084</v>
      </c>
      <c r="K27" s="137"/>
      <c r="L27" s="129"/>
    </row>
    <row r="28" spans="1:12" ht="15.75" x14ac:dyDescent="0.25">
      <c r="A28" s="266" t="s">
        <v>606</v>
      </c>
      <c r="B28" s="267"/>
      <c r="C28" s="267"/>
      <c r="D28" s="267"/>
      <c r="E28" s="267"/>
      <c r="F28" s="267"/>
      <c r="G28" s="268"/>
      <c r="H28" s="159">
        <v>0.2</v>
      </c>
      <c r="I28" s="136"/>
      <c r="J28" s="136"/>
      <c r="K28" s="137"/>
      <c r="L28" s="129"/>
    </row>
    <row r="29" spans="1:12" ht="15.75" customHeight="1" x14ac:dyDescent="0.25">
      <c r="A29" s="257" t="s">
        <v>599</v>
      </c>
      <c r="B29" s="270"/>
      <c r="C29" s="271"/>
      <c r="D29" s="235" t="s">
        <v>607</v>
      </c>
      <c r="E29" s="181"/>
      <c r="F29" s="235" t="s">
        <v>598</v>
      </c>
      <c r="G29" s="181"/>
      <c r="H29" s="134">
        <v>1</v>
      </c>
      <c r="I29" s="136">
        <v>42415</v>
      </c>
      <c r="J29" s="136">
        <v>42673</v>
      </c>
      <c r="K29" s="137"/>
      <c r="L29" s="129"/>
    </row>
    <row r="30" spans="1:12" ht="15.75" customHeight="1" x14ac:dyDescent="0.25">
      <c r="A30" s="246" t="s">
        <v>465</v>
      </c>
      <c r="B30" s="180"/>
      <c r="C30" s="180"/>
      <c r="D30" s="180"/>
      <c r="E30" s="180"/>
      <c r="F30" s="180"/>
      <c r="G30" s="180"/>
      <c r="H30" s="180"/>
      <c r="I30" s="180"/>
      <c r="J30" s="181"/>
      <c r="K30" s="138"/>
      <c r="L30" s="129"/>
    </row>
    <row r="31" spans="1:12" ht="15.75" customHeight="1" x14ac:dyDescent="0.25">
      <c r="A31" s="246"/>
      <c r="B31" s="180"/>
      <c r="C31" s="181"/>
      <c r="D31" s="246">
        <v>2016</v>
      </c>
      <c r="E31" s="181"/>
      <c r="F31" s="246">
        <v>2017</v>
      </c>
      <c r="G31" s="181"/>
      <c r="H31" s="246">
        <v>2018</v>
      </c>
      <c r="I31" s="181"/>
      <c r="J31" s="139" t="s">
        <v>466</v>
      </c>
      <c r="K31" s="138"/>
      <c r="L31" s="129"/>
    </row>
    <row r="32" spans="1:12" ht="30.75" customHeight="1" x14ac:dyDescent="0.25">
      <c r="A32" s="246" t="s">
        <v>467</v>
      </c>
      <c r="B32" s="180"/>
      <c r="C32" s="181"/>
      <c r="D32" s="245">
        <v>0</v>
      </c>
      <c r="E32" s="181"/>
      <c r="F32" s="245">
        <v>0</v>
      </c>
      <c r="G32" s="181"/>
      <c r="H32" s="245">
        <v>0</v>
      </c>
      <c r="I32" s="181"/>
      <c r="J32" s="140">
        <f>+SUM(D32:I32)</f>
        <v>0</v>
      </c>
      <c r="K32" s="141"/>
      <c r="L32" s="129"/>
    </row>
    <row r="33" spans="1:12" s="177" customFormat="1" ht="30.75" customHeight="1" x14ac:dyDescent="0.25">
      <c r="A33" s="246" t="s">
        <v>648</v>
      </c>
      <c r="B33" s="180"/>
      <c r="C33" s="181"/>
      <c r="D33" s="245">
        <v>128457458</v>
      </c>
      <c r="E33" s="181"/>
      <c r="F33" s="245">
        <v>110447107</v>
      </c>
      <c r="G33" s="181"/>
      <c r="H33" s="245">
        <v>0</v>
      </c>
      <c r="I33" s="181"/>
      <c r="J33" s="140">
        <f t="shared" ref="J33:J37" si="0">+SUM(D33:I33)</f>
        <v>238904565</v>
      </c>
      <c r="K33" s="141"/>
      <c r="L33" s="129"/>
    </row>
    <row r="34" spans="1:12" ht="15.75" customHeight="1" x14ac:dyDescent="0.25">
      <c r="A34" s="246" t="s">
        <v>468</v>
      </c>
      <c r="B34" s="180"/>
      <c r="C34" s="181"/>
      <c r="D34" s="245">
        <v>0</v>
      </c>
      <c r="E34" s="181"/>
      <c r="F34" s="245">
        <v>0</v>
      </c>
      <c r="G34" s="181"/>
      <c r="H34" s="245">
        <v>0</v>
      </c>
      <c r="I34" s="181"/>
      <c r="J34" s="140">
        <f>+SUM(D34:I34)</f>
        <v>0</v>
      </c>
      <c r="K34" s="141"/>
      <c r="L34" s="129"/>
    </row>
    <row r="35" spans="1:12" ht="27" customHeight="1" x14ac:dyDescent="0.25">
      <c r="A35" s="246" t="s">
        <v>469</v>
      </c>
      <c r="B35" s="180"/>
      <c r="C35" s="181"/>
      <c r="D35" s="245">
        <v>0</v>
      </c>
      <c r="E35" s="181"/>
      <c r="F35" s="245">
        <v>0</v>
      </c>
      <c r="G35" s="181"/>
      <c r="H35" s="245">
        <v>0</v>
      </c>
      <c r="I35" s="181"/>
      <c r="J35" s="140">
        <f t="shared" si="0"/>
        <v>0</v>
      </c>
      <c r="K35" s="141"/>
      <c r="L35" s="129"/>
    </row>
    <row r="36" spans="1:12" ht="15.75" customHeight="1" x14ac:dyDescent="0.25">
      <c r="A36" s="246" t="s">
        <v>470</v>
      </c>
      <c r="B36" s="180"/>
      <c r="C36" s="181"/>
      <c r="D36" s="245">
        <v>0</v>
      </c>
      <c r="E36" s="181"/>
      <c r="F36" s="245">
        <v>0</v>
      </c>
      <c r="G36" s="181"/>
      <c r="H36" s="245">
        <v>0</v>
      </c>
      <c r="I36" s="181"/>
      <c r="J36" s="140">
        <f t="shared" si="0"/>
        <v>0</v>
      </c>
      <c r="K36" s="141"/>
      <c r="L36" s="129"/>
    </row>
    <row r="37" spans="1:12" ht="15.75" customHeight="1" x14ac:dyDescent="0.25">
      <c r="A37" s="246" t="s">
        <v>471</v>
      </c>
      <c r="B37" s="180"/>
      <c r="C37" s="181"/>
      <c r="D37" s="250">
        <f>+SUM(D32:E35)</f>
        <v>128457458</v>
      </c>
      <c r="E37" s="181"/>
      <c r="F37" s="250">
        <f>+SUM(F32:G35)</f>
        <v>110447107</v>
      </c>
      <c r="G37" s="181"/>
      <c r="H37" s="250">
        <f>+SUM(H32:I35)</f>
        <v>0</v>
      </c>
      <c r="I37" s="181"/>
      <c r="J37" s="140">
        <f t="shared" si="0"/>
        <v>238904565</v>
      </c>
      <c r="K37" s="141"/>
      <c r="L37" s="129"/>
    </row>
    <row r="38" spans="1:12" ht="15.75" customHeight="1" x14ac:dyDescent="0.25">
      <c r="A38" s="248" t="s">
        <v>472</v>
      </c>
      <c r="B38" s="180"/>
      <c r="C38" s="180"/>
      <c r="D38" s="180"/>
      <c r="E38" s="180"/>
      <c r="F38" s="180"/>
      <c r="G38" s="180"/>
      <c r="H38" s="181"/>
      <c r="I38" s="249">
        <f>+J37</f>
        <v>238904565</v>
      </c>
      <c r="J38" s="181"/>
      <c r="K38" s="141"/>
      <c r="L38" s="129"/>
    </row>
    <row r="39" spans="1:12" x14ac:dyDescent="0.25">
      <c r="A39" s="142"/>
      <c r="B39" s="142"/>
      <c r="C39" s="142"/>
      <c r="D39" s="142"/>
      <c r="E39" s="142"/>
      <c r="F39" s="142"/>
      <c r="G39" s="142"/>
      <c r="H39" s="142"/>
      <c r="I39" s="142"/>
      <c r="J39" s="142"/>
      <c r="K39" s="143"/>
      <c r="L39" s="129"/>
    </row>
    <row r="40" spans="1:12" ht="30" customHeight="1" x14ac:dyDescent="0.25">
      <c r="A40" s="144" t="s">
        <v>473</v>
      </c>
      <c r="B40" s="247" t="s">
        <v>474</v>
      </c>
      <c r="C40" s="180"/>
      <c r="D40" s="180"/>
      <c r="E40" s="180"/>
      <c r="F40" s="180"/>
      <c r="G40" s="180"/>
      <c r="H40" s="180"/>
      <c r="I40" s="180"/>
      <c r="J40" s="181"/>
      <c r="K40" s="145"/>
      <c r="L40" s="129"/>
    </row>
    <row r="41" spans="1:12" ht="30" customHeight="1" x14ac:dyDescent="0.25">
      <c r="A41" s="82" t="s">
        <v>475</v>
      </c>
      <c r="B41" s="244" t="s">
        <v>476</v>
      </c>
      <c r="C41" s="180"/>
      <c r="D41" s="180"/>
      <c r="E41" s="180"/>
      <c r="F41" s="180"/>
      <c r="G41" s="180"/>
      <c r="H41" s="180"/>
      <c r="I41" s="180"/>
      <c r="J41" s="181"/>
      <c r="K41" s="146"/>
      <c r="L41" s="129"/>
    </row>
    <row r="42" spans="1:12" x14ac:dyDescent="0.25">
      <c r="A42" s="82" t="s">
        <v>468</v>
      </c>
      <c r="B42" s="244" t="s">
        <v>477</v>
      </c>
      <c r="C42" s="180"/>
      <c r="D42" s="180"/>
      <c r="E42" s="180"/>
      <c r="F42" s="180"/>
      <c r="G42" s="180"/>
      <c r="H42" s="180"/>
      <c r="I42" s="180"/>
      <c r="J42" s="181"/>
      <c r="K42" s="146"/>
      <c r="L42" s="129"/>
    </row>
    <row r="43" spans="1:12" ht="30" x14ac:dyDescent="0.25">
      <c r="A43" s="82" t="s">
        <v>469</v>
      </c>
      <c r="B43" s="244" t="s">
        <v>478</v>
      </c>
      <c r="C43" s="180"/>
      <c r="D43" s="180"/>
      <c r="E43" s="180"/>
      <c r="F43" s="180"/>
      <c r="G43" s="180"/>
      <c r="H43" s="180"/>
      <c r="I43" s="180"/>
      <c r="J43" s="181"/>
      <c r="K43" s="146"/>
      <c r="L43" s="129"/>
    </row>
    <row r="44" spans="1:12" x14ac:dyDescent="0.25">
      <c r="A44" s="129"/>
      <c r="H44" s="129"/>
      <c r="I44" s="129"/>
      <c r="J44" s="129"/>
      <c r="K44" s="129"/>
      <c r="L44" s="129"/>
    </row>
    <row r="45" spans="1:12" x14ac:dyDescent="0.25">
      <c r="A45" s="129"/>
      <c r="H45" s="129"/>
      <c r="I45" s="129"/>
      <c r="J45" s="129"/>
      <c r="K45" s="129"/>
      <c r="L45" s="129"/>
    </row>
    <row r="46" spans="1:12" x14ac:dyDescent="0.25">
      <c r="A46" s="129"/>
      <c r="H46" s="129"/>
      <c r="I46" s="129"/>
      <c r="J46" s="129"/>
      <c r="K46" s="129"/>
      <c r="L46" s="129"/>
    </row>
    <row r="47" spans="1:12" x14ac:dyDescent="0.25">
      <c r="A47" s="129"/>
      <c r="H47" s="129"/>
      <c r="I47" s="129"/>
      <c r="J47" s="129"/>
      <c r="K47" s="129"/>
      <c r="L47" s="129"/>
    </row>
    <row r="48" spans="1:12" x14ac:dyDescent="0.25">
      <c r="A48" s="129"/>
      <c r="H48" s="129"/>
      <c r="I48" s="129"/>
      <c r="J48" s="129"/>
      <c r="K48" s="129"/>
      <c r="L48" s="129"/>
    </row>
    <row r="49" spans="1:12" hidden="1" x14ac:dyDescent="0.25">
      <c r="A49" s="129" t="s">
        <v>240</v>
      </c>
      <c r="H49" s="129"/>
      <c r="I49" s="129"/>
      <c r="J49" s="129"/>
      <c r="K49" s="129"/>
      <c r="L49" s="129"/>
    </row>
    <row r="50" spans="1:12" hidden="1" x14ac:dyDescent="0.25">
      <c r="A50" s="129" t="s">
        <v>294</v>
      </c>
      <c r="H50" s="129"/>
      <c r="I50" s="129"/>
      <c r="J50" s="129"/>
      <c r="K50" s="129"/>
      <c r="L50" s="129"/>
    </row>
    <row r="51" spans="1:12" hidden="1" x14ac:dyDescent="0.25">
      <c r="A51" s="129" t="s">
        <v>317</v>
      </c>
      <c r="H51" s="129"/>
      <c r="I51" s="129"/>
      <c r="J51" s="129"/>
      <c r="K51" s="129"/>
      <c r="L51" s="129"/>
    </row>
    <row r="52" spans="1:12" hidden="1" x14ac:dyDescent="0.25">
      <c r="A52" s="129" t="s">
        <v>479</v>
      </c>
      <c r="H52" s="129"/>
      <c r="I52" s="129"/>
      <c r="J52" s="129"/>
      <c r="K52" s="129"/>
      <c r="L52" s="129"/>
    </row>
    <row r="53" spans="1:12" hidden="1" x14ac:dyDescent="0.25">
      <c r="A53" s="129" t="s">
        <v>480</v>
      </c>
      <c r="H53" s="129"/>
      <c r="I53" s="129"/>
      <c r="J53" s="129"/>
      <c r="K53" s="129"/>
      <c r="L53" s="129"/>
    </row>
    <row r="54" spans="1:12" hidden="1" x14ac:dyDescent="0.25">
      <c r="A54" s="129" t="s">
        <v>481</v>
      </c>
      <c r="H54" s="129"/>
      <c r="I54" s="129"/>
      <c r="J54" s="129"/>
      <c r="K54" s="129"/>
      <c r="L54" s="129"/>
    </row>
    <row r="55" spans="1:12" hidden="1" x14ac:dyDescent="0.25">
      <c r="A55" s="129" t="s">
        <v>482</v>
      </c>
      <c r="H55" s="129"/>
      <c r="I55" s="129"/>
      <c r="J55" s="129"/>
      <c r="K55" s="129"/>
      <c r="L55" s="129"/>
    </row>
    <row r="56" spans="1:12" hidden="1" x14ac:dyDescent="0.25">
      <c r="A56" s="129" t="s">
        <v>418</v>
      </c>
      <c r="H56" s="129"/>
      <c r="I56" s="129"/>
      <c r="J56" s="129"/>
      <c r="K56" s="129"/>
      <c r="L56" s="129"/>
    </row>
    <row r="57" spans="1:12" hidden="1" x14ac:dyDescent="0.25">
      <c r="A57" s="129"/>
      <c r="H57" s="129"/>
      <c r="I57" s="129"/>
      <c r="J57" s="129"/>
      <c r="K57" s="129"/>
      <c r="L57" s="129"/>
    </row>
    <row r="58" spans="1:12" x14ac:dyDescent="0.25">
      <c r="A58" s="129"/>
      <c r="H58" s="129"/>
      <c r="I58" s="129"/>
      <c r="J58" s="129"/>
      <c r="K58" s="129"/>
      <c r="L58" s="129"/>
    </row>
    <row r="59" spans="1:12" x14ac:dyDescent="0.25">
      <c r="A59" s="129"/>
      <c r="H59" s="129"/>
      <c r="I59" s="129"/>
      <c r="J59" s="129"/>
      <c r="K59" s="129"/>
      <c r="L59" s="129"/>
    </row>
    <row r="60" spans="1:12" x14ac:dyDescent="0.25">
      <c r="A60" s="129"/>
      <c r="H60" s="129"/>
      <c r="I60" s="129"/>
      <c r="J60" s="129"/>
      <c r="K60" s="129"/>
      <c r="L60" s="129"/>
    </row>
    <row r="61" spans="1:12" x14ac:dyDescent="0.25">
      <c r="A61" s="129"/>
      <c r="H61" s="129"/>
      <c r="I61" s="129"/>
      <c r="J61" s="129"/>
      <c r="K61" s="129"/>
      <c r="L61" s="129"/>
    </row>
    <row r="62" spans="1:12" x14ac:dyDescent="0.25">
      <c r="A62" s="129"/>
      <c r="H62" s="129"/>
      <c r="I62" s="129"/>
      <c r="J62" s="129"/>
      <c r="K62" s="129"/>
      <c r="L62" s="129"/>
    </row>
    <row r="63" spans="1:12" x14ac:dyDescent="0.25">
      <c r="A63" s="129"/>
      <c r="H63" s="129"/>
      <c r="I63" s="129"/>
      <c r="J63" s="129"/>
      <c r="K63" s="129"/>
      <c r="L63" s="129"/>
    </row>
    <row r="64" spans="1:12" x14ac:dyDescent="0.25">
      <c r="A64" s="129"/>
      <c r="H64" s="129"/>
      <c r="I64" s="129"/>
      <c r="J64" s="129"/>
      <c r="K64" s="129"/>
      <c r="L64" s="129"/>
    </row>
    <row r="65" spans="1:12" x14ac:dyDescent="0.25">
      <c r="A65" s="129"/>
      <c r="H65" s="129"/>
      <c r="I65" s="129"/>
      <c r="J65" s="129"/>
      <c r="K65" s="129"/>
      <c r="L65" s="129"/>
    </row>
    <row r="66" spans="1:12" x14ac:dyDescent="0.25">
      <c r="A66" s="129"/>
      <c r="H66" s="129"/>
      <c r="I66" s="129"/>
      <c r="J66" s="129"/>
      <c r="K66" s="129"/>
      <c r="L66" s="129"/>
    </row>
    <row r="67" spans="1:12" x14ac:dyDescent="0.25">
      <c r="A67" s="129"/>
      <c r="H67" s="129"/>
      <c r="I67" s="129"/>
      <c r="J67" s="129"/>
      <c r="K67" s="129"/>
      <c r="L67" s="129"/>
    </row>
    <row r="68" spans="1:12" x14ac:dyDescent="0.25">
      <c r="A68" s="129"/>
      <c r="H68" s="129"/>
      <c r="I68" s="129"/>
      <c r="J68" s="129"/>
      <c r="K68" s="129"/>
      <c r="L68" s="129"/>
    </row>
    <row r="69" spans="1:12" x14ac:dyDescent="0.25">
      <c r="A69" s="129"/>
      <c r="H69" s="129"/>
      <c r="I69" s="129"/>
      <c r="J69" s="129"/>
      <c r="K69" s="129"/>
      <c r="L69" s="129"/>
    </row>
    <row r="70" spans="1:12" x14ac:dyDescent="0.25">
      <c r="A70" s="129"/>
      <c r="H70" s="129"/>
      <c r="I70" s="129"/>
      <c r="J70" s="129"/>
      <c r="K70" s="129"/>
      <c r="L70" s="129"/>
    </row>
    <row r="71" spans="1:12" x14ac:dyDescent="0.25">
      <c r="A71" s="129"/>
      <c r="H71" s="129"/>
      <c r="I71" s="129"/>
      <c r="J71" s="129"/>
      <c r="K71" s="129"/>
      <c r="L71" s="129"/>
    </row>
    <row r="72" spans="1:12" x14ac:dyDescent="0.25">
      <c r="A72" s="129"/>
      <c r="H72" s="129"/>
      <c r="I72" s="129"/>
      <c r="J72" s="129"/>
      <c r="K72" s="129"/>
      <c r="L72" s="129"/>
    </row>
    <row r="73" spans="1:12" x14ac:dyDescent="0.25">
      <c r="A73" s="129"/>
      <c r="H73" s="129"/>
      <c r="I73" s="129"/>
      <c r="J73" s="129"/>
      <c r="K73" s="129"/>
      <c r="L73" s="129"/>
    </row>
    <row r="74" spans="1:12" x14ac:dyDescent="0.25">
      <c r="A74" s="129"/>
      <c r="H74" s="129"/>
      <c r="I74" s="129"/>
      <c r="J74" s="129"/>
      <c r="K74" s="129"/>
      <c r="L74" s="129"/>
    </row>
    <row r="75" spans="1:12" x14ac:dyDescent="0.25">
      <c r="A75" s="129"/>
      <c r="H75" s="129"/>
      <c r="I75" s="129"/>
      <c r="J75" s="129"/>
      <c r="K75" s="129"/>
      <c r="L75" s="129"/>
    </row>
    <row r="76" spans="1:12" x14ac:dyDescent="0.25">
      <c r="A76" s="129"/>
      <c r="H76" s="129"/>
      <c r="I76" s="129"/>
      <c r="J76" s="129"/>
      <c r="K76" s="129"/>
      <c r="L76" s="129"/>
    </row>
    <row r="77" spans="1:12" x14ac:dyDescent="0.25">
      <c r="A77" s="129"/>
      <c r="H77" s="129"/>
      <c r="I77" s="129"/>
      <c r="J77" s="129"/>
      <c r="K77" s="129"/>
      <c r="L77" s="129"/>
    </row>
    <row r="78" spans="1:12" x14ac:dyDescent="0.25">
      <c r="A78" s="129"/>
      <c r="H78" s="129"/>
      <c r="I78" s="129"/>
      <c r="J78" s="129"/>
      <c r="K78" s="129"/>
      <c r="L78" s="129"/>
    </row>
    <row r="79" spans="1:12" x14ac:dyDescent="0.25">
      <c r="A79" s="129"/>
      <c r="H79" s="129"/>
      <c r="I79" s="129"/>
      <c r="J79" s="129"/>
      <c r="K79" s="129"/>
      <c r="L79" s="129"/>
    </row>
    <row r="80" spans="1:12" x14ac:dyDescent="0.25">
      <c r="A80" s="129"/>
      <c r="H80" s="129"/>
      <c r="I80" s="129"/>
      <c r="J80" s="129"/>
      <c r="K80" s="129"/>
      <c r="L80" s="129"/>
    </row>
    <row r="81" spans="1:12" x14ac:dyDescent="0.25">
      <c r="A81" s="129"/>
      <c r="H81" s="129"/>
      <c r="I81" s="129"/>
      <c r="J81" s="129"/>
      <c r="K81" s="129"/>
      <c r="L81" s="129"/>
    </row>
    <row r="82" spans="1:12" x14ac:dyDescent="0.25">
      <c r="A82" s="129"/>
      <c r="H82" s="129"/>
      <c r="I82" s="129"/>
      <c r="J82" s="129"/>
      <c r="K82" s="129"/>
      <c r="L82" s="129"/>
    </row>
    <row r="83" spans="1:12" x14ac:dyDescent="0.25">
      <c r="A83" s="129"/>
      <c r="H83" s="129"/>
      <c r="I83" s="129"/>
      <c r="J83" s="129"/>
      <c r="K83" s="129"/>
      <c r="L83" s="129"/>
    </row>
    <row r="84" spans="1:12" x14ac:dyDescent="0.25">
      <c r="A84" s="129"/>
      <c r="H84" s="129"/>
      <c r="I84" s="129"/>
      <c r="J84" s="129"/>
      <c r="K84" s="129"/>
      <c r="L84" s="129"/>
    </row>
    <row r="85" spans="1:12" x14ac:dyDescent="0.25">
      <c r="A85" s="129"/>
      <c r="H85" s="129"/>
      <c r="I85" s="129"/>
      <c r="J85" s="129"/>
      <c r="K85" s="129"/>
      <c r="L85" s="129"/>
    </row>
    <row r="86" spans="1:12" x14ac:dyDescent="0.25">
      <c r="A86" s="129"/>
      <c r="H86" s="129"/>
      <c r="I86" s="129"/>
      <c r="J86" s="129"/>
      <c r="K86" s="129"/>
      <c r="L86" s="129"/>
    </row>
    <row r="87" spans="1:12" x14ac:dyDescent="0.25">
      <c r="A87" s="129"/>
      <c r="H87" s="129"/>
      <c r="I87" s="129"/>
      <c r="J87" s="129"/>
      <c r="K87" s="129"/>
      <c r="L87" s="129"/>
    </row>
    <row r="88" spans="1:12" x14ac:dyDescent="0.25">
      <c r="A88" s="129"/>
      <c r="H88" s="129"/>
      <c r="I88" s="129"/>
      <c r="J88" s="129"/>
      <c r="K88" s="129"/>
      <c r="L88" s="129"/>
    </row>
    <row r="89" spans="1:12" x14ac:dyDescent="0.25">
      <c r="A89" s="129"/>
      <c r="H89" s="129"/>
      <c r="I89" s="129"/>
      <c r="J89" s="129"/>
      <c r="K89" s="129"/>
      <c r="L89" s="129"/>
    </row>
    <row r="90" spans="1:12" x14ac:dyDescent="0.25">
      <c r="A90" s="129"/>
      <c r="H90" s="129"/>
      <c r="I90" s="129"/>
      <c r="J90" s="129"/>
      <c r="K90" s="129"/>
      <c r="L90" s="129"/>
    </row>
    <row r="91" spans="1:12" x14ac:dyDescent="0.25">
      <c r="A91" s="129"/>
      <c r="H91" s="129"/>
      <c r="I91" s="129"/>
      <c r="J91" s="129"/>
      <c r="K91" s="129"/>
      <c r="L91" s="129"/>
    </row>
    <row r="92" spans="1:12" x14ac:dyDescent="0.25">
      <c r="A92" s="129"/>
      <c r="H92" s="129"/>
      <c r="I92" s="129"/>
      <c r="J92" s="129"/>
      <c r="K92" s="129"/>
      <c r="L92" s="129"/>
    </row>
    <row r="93" spans="1:12" x14ac:dyDescent="0.25">
      <c r="A93" s="129"/>
      <c r="H93" s="129"/>
      <c r="I93" s="129"/>
      <c r="J93" s="129"/>
      <c r="K93" s="129"/>
      <c r="L93" s="129"/>
    </row>
    <row r="94" spans="1:12" x14ac:dyDescent="0.25">
      <c r="A94" s="129"/>
      <c r="H94" s="129"/>
      <c r="I94" s="129"/>
      <c r="J94" s="129"/>
      <c r="K94" s="129"/>
      <c r="L94" s="129"/>
    </row>
    <row r="95" spans="1:12" x14ac:dyDescent="0.25">
      <c r="A95" s="129"/>
      <c r="H95" s="129"/>
      <c r="I95" s="129"/>
      <c r="J95" s="129"/>
      <c r="K95" s="129"/>
      <c r="L95" s="129"/>
    </row>
    <row r="96" spans="1:12" x14ac:dyDescent="0.25">
      <c r="A96" s="129"/>
      <c r="H96" s="129"/>
      <c r="I96" s="129"/>
      <c r="J96" s="129"/>
      <c r="K96" s="129"/>
      <c r="L96" s="129"/>
    </row>
    <row r="97" spans="1:12" x14ac:dyDescent="0.25">
      <c r="A97" s="129"/>
      <c r="H97" s="129"/>
      <c r="I97" s="129"/>
      <c r="J97" s="129"/>
      <c r="K97" s="129"/>
      <c r="L97" s="129"/>
    </row>
    <row r="98" spans="1:12" x14ac:dyDescent="0.25">
      <c r="A98" s="129"/>
      <c r="H98" s="129"/>
      <c r="I98" s="129"/>
      <c r="J98" s="129"/>
      <c r="K98" s="129"/>
      <c r="L98" s="129"/>
    </row>
    <row r="99" spans="1:12" x14ac:dyDescent="0.25">
      <c r="A99" s="129"/>
      <c r="H99" s="129"/>
      <c r="I99" s="129"/>
      <c r="J99" s="129"/>
      <c r="K99" s="129"/>
      <c r="L99" s="129"/>
    </row>
    <row r="100" spans="1:12" x14ac:dyDescent="0.25">
      <c r="A100" s="129"/>
      <c r="H100" s="129"/>
      <c r="I100" s="129"/>
      <c r="J100" s="129"/>
      <c r="K100" s="129"/>
      <c r="L100" s="129"/>
    </row>
    <row r="101" spans="1:12" x14ac:dyDescent="0.25">
      <c r="A101" s="129"/>
      <c r="H101" s="129"/>
      <c r="I101" s="129"/>
      <c r="J101" s="129"/>
      <c r="K101" s="129"/>
      <c r="L101" s="129"/>
    </row>
    <row r="102" spans="1:12" x14ac:dyDescent="0.25">
      <c r="A102" s="129"/>
      <c r="H102" s="129"/>
      <c r="I102" s="129"/>
      <c r="J102" s="129"/>
      <c r="K102" s="129"/>
      <c r="L102" s="129"/>
    </row>
    <row r="103" spans="1:12" x14ac:dyDescent="0.25">
      <c r="A103" s="129"/>
      <c r="H103" s="129"/>
      <c r="I103" s="129"/>
      <c r="J103" s="129"/>
      <c r="K103" s="129"/>
      <c r="L103" s="129"/>
    </row>
    <row r="104" spans="1:12" x14ac:dyDescent="0.25">
      <c r="A104" s="129"/>
      <c r="H104" s="129"/>
      <c r="I104" s="129"/>
      <c r="J104" s="129"/>
      <c r="K104" s="129"/>
      <c r="L104" s="129"/>
    </row>
    <row r="105" spans="1:12" x14ac:dyDescent="0.25">
      <c r="A105" s="129"/>
      <c r="H105" s="129"/>
      <c r="I105" s="129"/>
      <c r="J105" s="129"/>
      <c r="K105" s="129"/>
      <c r="L105" s="129"/>
    </row>
    <row r="106" spans="1:12" x14ac:dyDescent="0.25">
      <c r="A106" s="129"/>
      <c r="H106" s="129"/>
      <c r="I106" s="129"/>
      <c r="J106" s="129"/>
      <c r="K106" s="129"/>
      <c r="L106" s="129"/>
    </row>
    <row r="107" spans="1:12" x14ac:dyDescent="0.25">
      <c r="A107" s="129"/>
      <c r="H107" s="129"/>
      <c r="I107" s="129"/>
      <c r="J107" s="129"/>
      <c r="K107" s="129"/>
      <c r="L107" s="129"/>
    </row>
    <row r="108" spans="1:12" x14ac:dyDescent="0.25">
      <c r="A108" s="129"/>
      <c r="H108" s="129"/>
      <c r="I108" s="129"/>
      <c r="J108" s="129"/>
      <c r="K108" s="129"/>
      <c r="L108" s="129"/>
    </row>
    <row r="109" spans="1:12" x14ac:dyDescent="0.25">
      <c r="A109" s="129"/>
      <c r="H109" s="129"/>
      <c r="I109" s="129"/>
      <c r="J109" s="129"/>
      <c r="K109" s="129"/>
      <c r="L109" s="129"/>
    </row>
    <row r="110" spans="1:12" x14ac:dyDescent="0.25">
      <c r="A110" s="129"/>
      <c r="H110" s="129"/>
      <c r="I110" s="129"/>
      <c r="J110" s="129"/>
      <c r="K110" s="129"/>
      <c r="L110" s="129"/>
    </row>
    <row r="111" spans="1:12" x14ac:dyDescent="0.25">
      <c r="A111" s="129"/>
      <c r="H111" s="129"/>
      <c r="I111" s="129"/>
      <c r="J111" s="129"/>
      <c r="K111" s="129"/>
      <c r="L111" s="129"/>
    </row>
    <row r="112" spans="1:12" x14ac:dyDescent="0.25">
      <c r="A112" s="129"/>
      <c r="H112" s="129"/>
      <c r="I112" s="129"/>
      <c r="J112" s="129"/>
      <c r="K112" s="129"/>
      <c r="L112" s="129"/>
    </row>
    <row r="113" spans="1:12" x14ac:dyDescent="0.25">
      <c r="A113" s="129"/>
      <c r="H113" s="129"/>
      <c r="I113" s="129"/>
      <c r="J113" s="129"/>
      <c r="K113" s="129"/>
      <c r="L113" s="129"/>
    </row>
    <row r="114" spans="1:12" x14ac:dyDescent="0.25">
      <c r="A114" s="129"/>
      <c r="H114" s="129"/>
      <c r="I114" s="129"/>
      <c r="J114" s="129"/>
      <c r="K114" s="129"/>
      <c r="L114" s="129"/>
    </row>
    <row r="115" spans="1:12" x14ac:dyDescent="0.25">
      <c r="A115" s="129"/>
      <c r="H115" s="129"/>
      <c r="I115" s="129"/>
      <c r="J115" s="129"/>
      <c r="K115" s="129"/>
      <c r="L115" s="129"/>
    </row>
    <row r="116" spans="1:12" x14ac:dyDescent="0.25">
      <c r="A116" s="129"/>
      <c r="H116" s="129"/>
      <c r="I116" s="129"/>
      <c r="J116" s="129"/>
      <c r="K116" s="129"/>
      <c r="L116" s="129"/>
    </row>
    <row r="117" spans="1:12" x14ac:dyDescent="0.25">
      <c r="A117" s="129"/>
      <c r="H117" s="129"/>
      <c r="I117" s="129"/>
      <c r="J117" s="129"/>
      <c r="K117" s="129"/>
      <c r="L117" s="129"/>
    </row>
    <row r="118" spans="1:12" x14ac:dyDescent="0.25">
      <c r="A118" s="129"/>
      <c r="H118" s="129"/>
      <c r="I118" s="129"/>
      <c r="J118" s="129"/>
      <c r="K118" s="129"/>
      <c r="L118" s="129"/>
    </row>
    <row r="119" spans="1:12" x14ac:dyDescent="0.25">
      <c r="A119" s="129"/>
      <c r="H119" s="129"/>
      <c r="I119" s="129"/>
      <c r="J119" s="129"/>
      <c r="K119" s="129"/>
      <c r="L119" s="129"/>
    </row>
    <row r="120" spans="1:12" x14ac:dyDescent="0.25">
      <c r="A120" s="129"/>
      <c r="H120" s="129"/>
      <c r="I120" s="129"/>
      <c r="J120" s="129"/>
      <c r="K120" s="129"/>
      <c r="L120" s="129"/>
    </row>
    <row r="121" spans="1:12" x14ac:dyDescent="0.25">
      <c r="A121" s="129"/>
      <c r="H121" s="129"/>
      <c r="I121" s="129"/>
      <c r="J121" s="129"/>
      <c r="K121" s="129"/>
      <c r="L121" s="129"/>
    </row>
    <row r="122" spans="1:12" x14ac:dyDescent="0.25">
      <c r="A122" s="129"/>
      <c r="H122" s="129"/>
      <c r="I122" s="129"/>
      <c r="J122" s="129"/>
      <c r="K122" s="129"/>
      <c r="L122" s="129"/>
    </row>
    <row r="123" spans="1:12" x14ac:dyDescent="0.25">
      <c r="A123" s="129"/>
      <c r="H123" s="129"/>
      <c r="I123" s="129"/>
      <c r="J123" s="129"/>
      <c r="K123" s="129"/>
      <c r="L123" s="129"/>
    </row>
    <row r="124" spans="1:12" x14ac:dyDescent="0.25">
      <c r="A124" s="129"/>
      <c r="H124" s="129"/>
      <c r="I124" s="129"/>
      <c r="J124" s="129"/>
      <c r="K124" s="129"/>
      <c r="L124" s="129"/>
    </row>
    <row r="125" spans="1:12" x14ac:dyDescent="0.25">
      <c r="A125" s="129"/>
      <c r="H125" s="129"/>
      <c r="I125" s="129"/>
      <c r="J125" s="129"/>
      <c r="K125" s="129"/>
      <c r="L125" s="129"/>
    </row>
    <row r="126" spans="1:12" x14ac:dyDescent="0.25">
      <c r="A126" s="129"/>
      <c r="H126" s="129"/>
      <c r="I126" s="129"/>
      <c r="J126" s="129"/>
      <c r="K126" s="129"/>
      <c r="L126" s="129"/>
    </row>
    <row r="127" spans="1:12" x14ac:dyDescent="0.25">
      <c r="A127" s="129"/>
      <c r="H127" s="129"/>
      <c r="I127" s="129"/>
      <c r="J127" s="129"/>
      <c r="K127" s="129"/>
      <c r="L127" s="129"/>
    </row>
    <row r="128" spans="1:12" x14ac:dyDescent="0.25">
      <c r="A128" s="129"/>
      <c r="H128" s="129"/>
      <c r="I128" s="129"/>
      <c r="J128" s="129"/>
      <c r="K128" s="129"/>
      <c r="L128" s="129"/>
    </row>
    <row r="129" spans="1:12" x14ac:dyDescent="0.25">
      <c r="A129" s="129"/>
      <c r="H129" s="129"/>
      <c r="I129" s="129"/>
      <c r="J129" s="129"/>
      <c r="K129" s="129"/>
      <c r="L129" s="129"/>
    </row>
    <row r="130" spans="1:12" x14ac:dyDescent="0.25">
      <c r="A130" s="129"/>
      <c r="H130" s="129"/>
      <c r="I130" s="129"/>
      <c r="J130" s="129"/>
      <c r="K130" s="129"/>
      <c r="L130" s="129"/>
    </row>
    <row r="131" spans="1:12" x14ac:dyDescent="0.25">
      <c r="A131" s="129"/>
      <c r="H131" s="129"/>
      <c r="I131" s="129"/>
      <c r="J131" s="129"/>
      <c r="K131" s="129"/>
      <c r="L131" s="129"/>
    </row>
    <row r="132" spans="1:12" x14ac:dyDescent="0.25">
      <c r="A132" s="129"/>
      <c r="H132" s="129"/>
      <c r="I132" s="129"/>
      <c r="J132" s="129"/>
      <c r="K132" s="129"/>
      <c r="L132" s="129"/>
    </row>
    <row r="133" spans="1:12" x14ac:dyDescent="0.25">
      <c r="A133" s="129"/>
      <c r="H133" s="129"/>
      <c r="I133" s="129"/>
      <c r="J133" s="129"/>
      <c r="K133" s="129"/>
      <c r="L133" s="129"/>
    </row>
    <row r="134" spans="1:12" x14ac:dyDescent="0.25">
      <c r="A134" s="129"/>
      <c r="H134" s="129"/>
      <c r="I134" s="129"/>
      <c r="J134" s="129"/>
      <c r="K134" s="129"/>
      <c r="L134" s="129"/>
    </row>
    <row r="135" spans="1:12" x14ac:dyDescent="0.25">
      <c r="A135" s="129"/>
      <c r="H135" s="129"/>
      <c r="I135" s="129"/>
      <c r="J135" s="129"/>
      <c r="K135" s="129"/>
      <c r="L135" s="129"/>
    </row>
    <row r="136" spans="1:12" x14ac:dyDescent="0.25">
      <c r="A136" s="129"/>
      <c r="H136" s="129"/>
      <c r="I136" s="129"/>
      <c r="J136" s="129"/>
      <c r="K136" s="129"/>
      <c r="L136" s="129"/>
    </row>
    <row r="137" spans="1:12" x14ac:dyDescent="0.25">
      <c r="A137" s="129"/>
      <c r="H137" s="129"/>
      <c r="I137" s="129"/>
      <c r="J137" s="129"/>
      <c r="K137" s="129"/>
      <c r="L137" s="129"/>
    </row>
    <row r="138" spans="1:12" x14ac:dyDescent="0.25">
      <c r="A138" s="129"/>
      <c r="H138" s="129"/>
      <c r="I138" s="129"/>
      <c r="J138" s="129"/>
      <c r="K138" s="129"/>
      <c r="L138" s="129"/>
    </row>
    <row r="139" spans="1:12" x14ac:dyDescent="0.25">
      <c r="A139" s="129"/>
      <c r="H139" s="129"/>
      <c r="I139" s="129"/>
      <c r="J139" s="129"/>
      <c r="K139" s="129"/>
      <c r="L139" s="129"/>
    </row>
    <row r="140" spans="1:12" x14ac:dyDescent="0.25">
      <c r="A140" s="129"/>
      <c r="H140" s="129"/>
      <c r="I140" s="129"/>
      <c r="J140" s="129"/>
      <c r="K140" s="129"/>
      <c r="L140" s="129"/>
    </row>
    <row r="141" spans="1:12" x14ac:dyDescent="0.25">
      <c r="A141" s="129"/>
      <c r="H141" s="129"/>
      <c r="I141" s="129"/>
      <c r="J141" s="129"/>
      <c r="K141" s="129"/>
      <c r="L141" s="129"/>
    </row>
    <row r="142" spans="1:12" x14ac:dyDescent="0.25">
      <c r="A142" s="129"/>
      <c r="H142" s="129"/>
      <c r="I142" s="129"/>
      <c r="J142" s="129"/>
      <c r="K142" s="129"/>
      <c r="L142" s="129"/>
    </row>
    <row r="143" spans="1:12" x14ac:dyDescent="0.25">
      <c r="A143" s="129"/>
      <c r="H143" s="129"/>
      <c r="I143" s="129"/>
      <c r="J143" s="129"/>
      <c r="K143" s="129"/>
      <c r="L143" s="129"/>
    </row>
    <row r="144" spans="1:12" x14ac:dyDescent="0.25">
      <c r="A144" s="129"/>
      <c r="H144" s="129"/>
      <c r="I144" s="129"/>
      <c r="J144" s="129"/>
      <c r="K144" s="129"/>
      <c r="L144" s="129"/>
    </row>
    <row r="145" spans="1:12" x14ac:dyDescent="0.25">
      <c r="A145" s="129"/>
      <c r="H145" s="129"/>
      <c r="I145" s="129"/>
      <c r="J145" s="129"/>
      <c r="K145" s="129"/>
      <c r="L145" s="129"/>
    </row>
    <row r="146" spans="1:12" x14ac:dyDescent="0.25">
      <c r="A146" s="129"/>
      <c r="H146" s="129"/>
      <c r="I146" s="129"/>
      <c r="J146" s="129"/>
      <c r="K146" s="129"/>
      <c r="L146" s="129"/>
    </row>
    <row r="147" spans="1:12" x14ac:dyDescent="0.25">
      <c r="A147" s="129"/>
      <c r="H147" s="129"/>
      <c r="I147" s="129"/>
      <c r="J147" s="129"/>
      <c r="K147" s="129"/>
      <c r="L147" s="129"/>
    </row>
    <row r="148" spans="1:12" x14ac:dyDescent="0.25">
      <c r="A148" s="129"/>
      <c r="H148" s="129"/>
      <c r="I148" s="129"/>
      <c r="J148" s="129"/>
      <c r="K148" s="129"/>
      <c r="L148" s="129"/>
    </row>
    <row r="149" spans="1:12" x14ac:dyDescent="0.25">
      <c r="A149" s="129"/>
      <c r="H149" s="129"/>
      <c r="I149" s="129"/>
      <c r="J149" s="129"/>
      <c r="K149" s="129"/>
      <c r="L149" s="129"/>
    </row>
    <row r="150" spans="1:12" x14ac:dyDescent="0.25">
      <c r="A150" s="129"/>
      <c r="H150" s="129"/>
      <c r="I150" s="129"/>
      <c r="J150" s="129"/>
      <c r="K150" s="129"/>
      <c r="L150" s="129"/>
    </row>
    <row r="151" spans="1:12" x14ac:dyDescent="0.25">
      <c r="A151" s="129"/>
      <c r="H151" s="129"/>
      <c r="I151" s="129"/>
      <c r="J151" s="129"/>
      <c r="K151" s="129"/>
      <c r="L151" s="129"/>
    </row>
    <row r="152" spans="1:12" x14ac:dyDescent="0.25">
      <c r="A152" s="129"/>
      <c r="H152" s="129"/>
      <c r="I152" s="129"/>
      <c r="J152" s="129"/>
      <c r="K152" s="129"/>
      <c r="L152" s="129"/>
    </row>
    <row r="153" spans="1:12" x14ac:dyDescent="0.25">
      <c r="A153" s="129"/>
      <c r="H153" s="129"/>
      <c r="I153" s="129"/>
      <c r="J153" s="129"/>
      <c r="K153" s="129"/>
      <c r="L153" s="129"/>
    </row>
    <row r="154" spans="1:12" x14ac:dyDescent="0.25">
      <c r="A154" s="129"/>
      <c r="H154" s="129"/>
      <c r="I154" s="129"/>
      <c r="J154" s="129"/>
      <c r="K154" s="129"/>
      <c r="L154" s="129"/>
    </row>
    <row r="155" spans="1:12" x14ac:dyDescent="0.25">
      <c r="A155" s="129"/>
      <c r="H155" s="129"/>
      <c r="I155" s="129"/>
      <c r="J155" s="129"/>
      <c r="K155" s="129"/>
      <c r="L155" s="129"/>
    </row>
    <row r="156" spans="1:12" x14ac:dyDescent="0.25">
      <c r="A156" s="129"/>
      <c r="H156" s="129"/>
      <c r="I156" s="129"/>
      <c r="J156" s="129"/>
      <c r="K156" s="129"/>
      <c r="L156" s="129"/>
    </row>
    <row r="157" spans="1:12" x14ac:dyDescent="0.25">
      <c r="A157" s="129"/>
      <c r="H157" s="129"/>
      <c r="I157" s="129"/>
      <c r="J157" s="129"/>
      <c r="K157" s="129"/>
      <c r="L157" s="129"/>
    </row>
    <row r="158" spans="1:12" x14ac:dyDescent="0.25">
      <c r="A158" s="129"/>
      <c r="H158" s="129"/>
      <c r="I158" s="129"/>
      <c r="J158" s="129"/>
      <c r="K158" s="129"/>
      <c r="L158" s="129"/>
    </row>
    <row r="159" spans="1:12" x14ac:dyDescent="0.25">
      <c r="A159" s="129"/>
      <c r="H159" s="129"/>
      <c r="I159" s="129"/>
      <c r="J159" s="129"/>
      <c r="K159" s="129"/>
      <c r="L159" s="129"/>
    </row>
    <row r="160" spans="1:12" x14ac:dyDescent="0.25">
      <c r="A160" s="129"/>
      <c r="H160" s="129"/>
      <c r="I160" s="129"/>
      <c r="J160" s="129"/>
      <c r="K160" s="129"/>
      <c r="L160" s="129"/>
    </row>
    <row r="161" spans="1:12" x14ac:dyDescent="0.25">
      <c r="A161" s="129"/>
      <c r="H161" s="129"/>
      <c r="I161" s="129"/>
      <c r="J161" s="129"/>
      <c r="K161" s="129"/>
      <c r="L161" s="129"/>
    </row>
    <row r="162" spans="1:12" x14ac:dyDescent="0.25">
      <c r="A162" s="129"/>
      <c r="H162" s="129"/>
      <c r="I162" s="129"/>
      <c r="J162" s="129"/>
      <c r="K162" s="129"/>
      <c r="L162" s="129"/>
    </row>
    <row r="163" spans="1:12" x14ac:dyDescent="0.25">
      <c r="A163" s="129"/>
      <c r="H163" s="129"/>
      <c r="I163" s="129"/>
      <c r="J163" s="129"/>
      <c r="K163" s="129"/>
      <c r="L163" s="129"/>
    </row>
    <row r="164" spans="1:12" x14ac:dyDescent="0.25">
      <c r="A164" s="129"/>
      <c r="H164" s="129"/>
      <c r="I164" s="129"/>
      <c r="J164" s="129"/>
      <c r="K164" s="129"/>
      <c r="L164" s="129"/>
    </row>
    <row r="165" spans="1:12" x14ac:dyDescent="0.25">
      <c r="A165" s="129"/>
      <c r="H165" s="129"/>
      <c r="I165" s="129"/>
      <c r="J165" s="129"/>
      <c r="K165" s="129"/>
      <c r="L165" s="129"/>
    </row>
    <row r="166" spans="1:12" x14ac:dyDescent="0.25">
      <c r="A166" s="129"/>
      <c r="H166" s="129"/>
      <c r="I166" s="129"/>
      <c r="J166" s="129"/>
      <c r="K166" s="129"/>
      <c r="L166" s="129"/>
    </row>
    <row r="167" spans="1:12" x14ac:dyDescent="0.25">
      <c r="A167" s="129"/>
      <c r="H167" s="129"/>
      <c r="I167" s="129"/>
      <c r="J167" s="129"/>
      <c r="K167" s="129"/>
      <c r="L167" s="129"/>
    </row>
    <row r="168" spans="1:12" x14ac:dyDescent="0.25">
      <c r="A168" s="129"/>
      <c r="H168" s="129"/>
      <c r="I168" s="129"/>
      <c r="J168" s="129"/>
      <c r="K168" s="129"/>
      <c r="L168" s="129"/>
    </row>
    <row r="169" spans="1:12" x14ac:dyDescent="0.25">
      <c r="A169" s="129"/>
      <c r="H169" s="129"/>
      <c r="I169" s="129"/>
      <c r="J169" s="129"/>
      <c r="K169" s="129"/>
      <c r="L169" s="129"/>
    </row>
    <row r="170" spans="1:12" x14ac:dyDescent="0.25">
      <c r="A170" s="129"/>
      <c r="H170" s="129"/>
      <c r="I170" s="129"/>
      <c r="J170" s="129"/>
      <c r="K170" s="129"/>
      <c r="L170" s="129"/>
    </row>
    <row r="171" spans="1:12" x14ac:dyDescent="0.25">
      <c r="A171" s="129"/>
      <c r="H171" s="129"/>
      <c r="I171" s="129"/>
      <c r="J171" s="129"/>
      <c r="K171" s="129"/>
      <c r="L171" s="129"/>
    </row>
    <row r="172" spans="1:12" x14ac:dyDescent="0.25">
      <c r="A172" s="129"/>
      <c r="H172" s="129"/>
      <c r="I172" s="129"/>
      <c r="J172" s="129"/>
      <c r="K172" s="129"/>
      <c r="L172" s="129"/>
    </row>
    <row r="173" spans="1:12" x14ac:dyDescent="0.25">
      <c r="A173" s="129"/>
      <c r="H173" s="129"/>
      <c r="I173" s="129"/>
      <c r="J173" s="129"/>
      <c r="K173" s="129"/>
      <c r="L173" s="129"/>
    </row>
    <row r="174" spans="1:12" x14ac:dyDescent="0.25">
      <c r="A174" s="129"/>
      <c r="H174" s="129"/>
      <c r="I174" s="129"/>
      <c r="J174" s="129"/>
      <c r="K174" s="129"/>
      <c r="L174" s="129"/>
    </row>
    <row r="175" spans="1:12" x14ac:dyDescent="0.25">
      <c r="A175" s="129"/>
      <c r="H175" s="129"/>
      <c r="I175" s="129"/>
      <c r="J175" s="129"/>
      <c r="K175" s="129"/>
      <c r="L175" s="129"/>
    </row>
    <row r="176" spans="1:12" x14ac:dyDescent="0.25">
      <c r="A176" s="129"/>
      <c r="H176" s="129"/>
      <c r="I176" s="129"/>
      <c r="J176" s="129"/>
      <c r="K176" s="129"/>
      <c r="L176" s="129"/>
    </row>
    <row r="177" spans="1:12" x14ac:dyDescent="0.25">
      <c r="A177" s="129"/>
      <c r="H177" s="129"/>
      <c r="I177" s="129"/>
      <c r="J177" s="129"/>
      <c r="K177" s="129"/>
      <c r="L177" s="129"/>
    </row>
    <row r="178" spans="1:12" x14ac:dyDescent="0.25">
      <c r="A178" s="129"/>
      <c r="H178" s="129"/>
      <c r="I178" s="129"/>
      <c r="J178" s="129"/>
      <c r="K178" s="129"/>
      <c r="L178" s="129"/>
    </row>
    <row r="179" spans="1:12" x14ac:dyDescent="0.25">
      <c r="A179" s="129"/>
      <c r="H179" s="129"/>
      <c r="I179" s="129"/>
      <c r="J179" s="129"/>
      <c r="K179" s="129"/>
      <c r="L179" s="129"/>
    </row>
    <row r="180" spans="1:12" x14ac:dyDescent="0.25">
      <c r="A180" s="129"/>
      <c r="H180" s="129"/>
      <c r="I180" s="129"/>
      <c r="J180" s="129"/>
      <c r="K180" s="129"/>
      <c r="L180" s="129"/>
    </row>
    <row r="181" spans="1:12" x14ac:dyDescent="0.25">
      <c r="A181" s="129"/>
      <c r="H181" s="129"/>
      <c r="I181" s="129"/>
      <c r="J181" s="129"/>
      <c r="K181" s="129"/>
      <c r="L181" s="129"/>
    </row>
    <row r="182" spans="1:12" x14ac:dyDescent="0.25">
      <c r="A182" s="129"/>
      <c r="H182" s="129"/>
      <c r="I182" s="129"/>
      <c r="J182" s="129"/>
      <c r="K182" s="129"/>
      <c r="L182" s="129"/>
    </row>
    <row r="183" spans="1:12" x14ac:dyDescent="0.25">
      <c r="A183" s="129"/>
      <c r="H183" s="129"/>
      <c r="I183" s="129"/>
      <c r="J183" s="129"/>
      <c r="K183" s="129"/>
      <c r="L183" s="129"/>
    </row>
    <row r="184" spans="1:12" x14ac:dyDescent="0.25">
      <c r="A184" s="129"/>
      <c r="H184" s="129"/>
      <c r="I184" s="129"/>
      <c r="J184" s="129"/>
      <c r="K184" s="129"/>
      <c r="L184" s="129"/>
    </row>
    <row r="185" spans="1:12" x14ac:dyDescent="0.25">
      <c r="A185" s="129"/>
      <c r="H185" s="129"/>
      <c r="I185" s="129"/>
      <c r="J185" s="129"/>
      <c r="K185" s="129"/>
      <c r="L185" s="129"/>
    </row>
    <row r="186" spans="1:12" x14ac:dyDescent="0.25">
      <c r="A186" s="129"/>
      <c r="H186" s="129"/>
      <c r="I186" s="129"/>
      <c r="J186" s="129"/>
      <c r="K186" s="129"/>
      <c r="L186" s="129"/>
    </row>
    <row r="187" spans="1:12" x14ac:dyDescent="0.25">
      <c r="A187" s="129"/>
      <c r="H187" s="129"/>
      <c r="I187" s="129"/>
      <c r="J187" s="129"/>
      <c r="K187" s="129"/>
      <c r="L187" s="129"/>
    </row>
    <row r="188" spans="1:12" x14ac:dyDescent="0.25">
      <c r="A188" s="129"/>
      <c r="H188" s="129"/>
      <c r="I188" s="129"/>
      <c r="J188" s="129"/>
      <c r="K188" s="129"/>
      <c r="L188" s="129"/>
    </row>
    <row r="189" spans="1:12" x14ac:dyDescent="0.25">
      <c r="A189" s="129"/>
      <c r="H189" s="129"/>
      <c r="I189" s="129"/>
      <c r="J189" s="129"/>
      <c r="K189" s="129"/>
      <c r="L189" s="129"/>
    </row>
    <row r="190" spans="1:12" x14ac:dyDescent="0.25">
      <c r="A190" s="129"/>
      <c r="H190" s="129"/>
      <c r="I190" s="129"/>
      <c r="J190" s="129"/>
      <c r="K190" s="129"/>
      <c r="L190" s="129"/>
    </row>
    <row r="191" spans="1:12" x14ac:dyDescent="0.25">
      <c r="A191" s="129"/>
      <c r="H191" s="129"/>
      <c r="I191" s="129"/>
      <c r="J191" s="129"/>
      <c r="K191" s="129"/>
      <c r="L191" s="129"/>
    </row>
    <row r="192" spans="1:12" x14ac:dyDescent="0.25">
      <c r="A192" s="129"/>
      <c r="H192" s="129"/>
      <c r="I192" s="129"/>
      <c r="J192" s="129"/>
      <c r="K192" s="129"/>
      <c r="L192" s="129"/>
    </row>
    <row r="193" spans="1:12" x14ac:dyDescent="0.25">
      <c r="A193" s="129"/>
      <c r="H193" s="129"/>
      <c r="I193" s="129"/>
      <c r="J193" s="129"/>
      <c r="K193" s="129"/>
      <c r="L193" s="129"/>
    </row>
    <row r="194" spans="1:12" x14ac:dyDescent="0.25">
      <c r="A194" s="129"/>
      <c r="H194" s="129"/>
      <c r="I194" s="129"/>
      <c r="J194" s="129"/>
      <c r="K194" s="129"/>
      <c r="L194" s="129"/>
    </row>
    <row r="195" spans="1:12" x14ac:dyDescent="0.25">
      <c r="A195" s="129"/>
      <c r="H195" s="129"/>
      <c r="I195" s="129"/>
      <c r="J195" s="129"/>
      <c r="K195" s="129"/>
      <c r="L195" s="129"/>
    </row>
    <row r="196" spans="1:12" x14ac:dyDescent="0.25">
      <c r="A196" s="129"/>
      <c r="H196" s="129"/>
      <c r="I196" s="129"/>
      <c r="J196" s="129"/>
      <c r="K196" s="129"/>
      <c r="L196" s="129"/>
    </row>
    <row r="197" spans="1:12" x14ac:dyDescent="0.25">
      <c r="A197" s="129"/>
      <c r="H197" s="129"/>
      <c r="I197" s="129"/>
      <c r="J197" s="129"/>
      <c r="K197" s="129"/>
      <c r="L197" s="129"/>
    </row>
    <row r="198" spans="1:12" x14ac:dyDescent="0.25">
      <c r="A198" s="129"/>
      <c r="H198" s="129"/>
      <c r="I198" s="129"/>
      <c r="J198" s="129"/>
      <c r="K198" s="129"/>
      <c r="L198" s="129"/>
    </row>
    <row r="199" spans="1:12" x14ac:dyDescent="0.25">
      <c r="A199" s="129"/>
      <c r="H199" s="129"/>
      <c r="I199" s="129"/>
      <c r="J199" s="129"/>
      <c r="K199" s="129"/>
      <c r="L199" s="129"/>
    </row>
    <row r="200" spans="1:12" x14ac:dyDescent="0.25">
      <c r="A200" s="129"/>
      <c r="H200" s="129"/>
      <c r="I200" s="129"/>
      <c r="J200" s="129"/>
      <c r="K200" s="129"/>
      <c r="L200" s="129"/>
    </row>
    <row r="201" spans="1:12" x14ac:dyDescent="0.25">
      <c r="A201" s="129"/>
      <c r="H201" s="129"/>
      <c r="I201" s="129"/>
      <c r="J201" s="129"/>
      <c r="K201" s="129"/>
      <c r="L201" s="129"/>
    </row>
    <row r="202" spans="1:12" x14ac:dyDescent="0.25">
      <c r="A202" s="129"/>
      <c r="H202" s="129"/>
      <c r="I202" s="129"/>
      <c r="J202" s="129"/>
      <c r="K202" s="129"/>
      <c r="L202" s="129"/>
    </row>
    <row r="203" spans="1:12" x14ac:dyDescent="0.25">
      <c r="A203" s="129"/>
      <c r="H203" s="129"/>
      <c r="I203" s="129"/>
      <c r="J203" s="129"/>
      <c r="K203" s="129"/>
      <c r="L203" s="129"/>
    </row>
    <row r="204" spans="1:12" x14ac:dyDescent="0.25">
      <c r="A204" s="129"/>
      <c r="H204" s="129"/>
      <c r="I204" s="129"/>
      <c r="J204" s="129"/>
      <c r="K204" s="129"/>
      <c r="L204" s="129"/>
    </row>
    <row r="205" spans="1:12" x14ac:dyDescent="0.25">
      <c r="A205" s="129"/>
      <c r="H205" s="129"/>
      <c r="I205" s="129"/>
      <c r="J205" s="129"/>
      <c r="K205" s="129"/>
      <c r="L205" s="129"/>
    </row>
    <row r="206" spans="1:12" x14ac:dyDescent="0.25">
      <c r="A206" s="129"/>
      <c r="H206" s="129"/>
      <c r="I206" s="129"/>
      <c r="J206" s="129"/>
      <c r="K206" s="129"/>
      <c r="L206" s="129"/>
    </row>
    <row r="207" spans="1:12" x14ac:dyDescent="0.25">
      <c r="A207" s="129"/>
      <c r="H207" s="129"/>
      <c r="I207" s="129"/>
      <c r="J207" s="129"/>
      <c r="K207" s="129"/>
      <c r="L207" s="129"/>
    </row>
    <row r="208" spans="1:12" x14ac:dyDescent="0.25">
      <c r="A208" s="129"/>
      <c r="H208" s="129"/>
      <c r="I208" s="129"/>
      <c r="J208" s="129"/>
      <c r="K208" s="129"/>
      <c r="L208" s="129"/>
    </row>
    <row r="209" spans="1:12" x14ac:dyDescent="0.25">
      <c r="A209" s="129"/>
      <c r="H209" s="129"/>
      <c r="I209" s="129"/>
      <c r="J209" s="129"/>
      <c r="K209" s="129"/>
      <c r="L209" s="129"/>
    </row>
    <row r="210" spans="1:12" x14ac:dyDescent="0.25">
      <c r="A210" s="129"/>
      <c r="H210" s="129"/>
      <c r="I210" s="129"/>
      <c r="J210" s="129"/>
      <c r="K210" s="129"/>
      <c r="L210" s="129"/>
    </row>
    <row r="211" spans="1:12" x14ac:dyDescent="0.25">
      <c r="A211" s="129"/>
      <c r="H211" s="129"/>
      <c r="I211" s="129"/>
      <c r="J211" s="129"/>
      <c r="K211" s="129"/>
      <c r="L211" s="129"/>
    </row>
    <row r="212" spans="1:12" x14ac:dyDescent="0.25">
      <c r="A212" s="129"/>
      <c r="H212" s="129"/>
      <c r="I212" s="129"/>
      <c r="J212" s="129"/>
      <c r="K212" s="129"/>
      <c r="L212" s="129"/>
    </row>
    <row r="213" spans="1:12" x14ac:dyDescent="0.25">
      <c r="A213" s="129"/>
      <c r="H213" s="129"/>
      <c r="I213" s="129"/>
      <c r="J213" s="129"/>
      <c r="K213" s="129"/>
      <c r="L213" s="129"/>
    </row>
    <row r="214" spans="1:12" x14ac:dyDescent="0.25">
      <c r="A214" s="129"/>
      <c r="H214" s="129"/>
      <c r="I214" s="129"/>
      <c r="J214" s="129"/>
      <c r="K214" s="129"/>
      <c r="L214" s="129"/>
    </row>
    <row r="215" spans="1:12" x14ac:dyDescent="0.25">
      <c r="A215" s="129"/>
      <c r="H215" s="129"/>
      <c r="I215" s="129"/>
      <c r="J215" s="129"/>
      <c r="K215" s="129"/>
      <c r="L215" s="129"/>
    </row>
    <row r="216" spans="1:12" x14ac:dyDescent="0.25">
      <c r="A216" s="129"/>
      <c r="H216" s="129"/>
      <c r="I216" s="129"/>
      <c r="J216" s="129"/>
      <c r="K216" s="129"/>
      <c r="L216" s="129"/>
    </row>
    <row r="217" spans="1:12" x14ac:dyDescent="0.25">
      <c r="A217" s="129"/>
      <c r="H217" s="129"/>
      <c r="I217" s="129"/>
      <c r="J217" s="129"/>
      <c r="K217" s="129"/>
      <c r="L217" s="129"/>
    </row>
    <row r="218" spans="1:12" x14ac:dyDescent="0.25">
      <c r="A218" s="129"/>
      <c r="H218" s="129"/>
      <c r="I218" s="129"/>
      <c r="J218" s="129"/>
      <c r="K218" s="129"/>
      <c r="L218" s="129"/>
    </row>
    <row r="219" spans="1:12" x14ac:dyDescent="0.25">
      <c r="A219" s="129"/>
      <c r="H219" s="129"/>
      <c r="I219" s="129"/>
      <c r="J219" s="129"/>
      <c r="K219" s="129"/>
      <c r="L219" s="129"/>
    </row>
    <row r="220" spans="1:12" x14ac:dyDescent="0.25">
      <c r="A220" s="129"/>
      <c r="H220" s="129"/>
      <c r="I220" s="129"/>
      <c r="J220" s="129"/>
      <c r="K220" s="129"/>
      <c r="L220" s="129"/>
    </row>
    <row r="221" spans="1:12" x14ac:dyDescent="0.25">
      <c r="A221" s="129"/>
      <c r="H221" s="129"/>
      <c r="I221" s="129"/>
      <c r="J221" s="129"/>
      <c r="K221" s="129"/>
      <c r="L221" s="129"/>
    </row>
    <row r="222" spans="1:12" x14ac:dyDescent="0.25">
      <c r="A222" s="129"/>
      <c r="H222" s="129"/>
      <c r="I222" s="129"/>
      <c r="J222" s="129"/>
      <c r="K222" s="129"/>
      <c r="L222" s="129"/>
    </row>
    <row r="223" spans="1:12" x14ac:dyDescent="0.25">
      <c r="A223" s="129"/>
      <c r="H223" s="129"/>
      <c r="I223" s="129"/>
      <c r="J223" s="129"/>
      <c r="K223" s="129"/>
      <c r="L223" s="129"/>
    </row>
    <row r="224" spans="1:12" x14ac:dyDescent="0.25">
      <c r="A224" s="129"/>
      <c r="H224" s="129"/>
      <c r="I224" s="129"/>
      <c r="J224" s="129"/>
      <c r="K224" s="129"/>
      <c r="L224" s="129"/>
    </row>
    <row r="225" spans="1:12" x14ac:dyDescent="0.25">
      <c r="A225" s="129"/>
      <c r="H225" s="129"/>
      <c r="I225" s="129"/>
      <c r="J225" s="129"/>
      <c r="K225" s="129"/>
      <c r="L225" s="129"/>
    </row>
    <row r="226" spans="1:12" x14ac:dyDescent="0.25">
      <c r="A226" s="129"/>
      <c r="H226" s="129"/>
      <c r="I226" s="129"/>
      <c r="J226" s="129"/>
      <c r="K226" s="129"/>
      <c r="L226" s="129"/>
    </row>
    <row r="227" spans="1:12" x14ac:dyDescent="0.25">
      <c r="A227" s="129"/>
      <c r="H227" s="129"/>
      <c r="I227" s="129"/>
      <c r="J227" s="129"/>
      <c r="K227" s="129"/>
      <c r="L227" s="129"/>
    </row>
    <row r="228" spans="1:12" x14ac:dyDescent="0.25">
      <c r="A228" s="129"/>
      <c r="H228" s="129"/>
      <c r="I228" s="129"/>
      <c r="J228" s="129"/>
      <c r="K228" s="129"/>
      <c r="L228" s="129"/>
    </row>
    <row r="229" spans="1:12" x14ac:dyDescent="0.25">
      <c r="A229" s="129"/>
      <c r="H229" s="129"/>
      <c r="I229" s="129"/>
      <c r="J229" s="129"/>
      <c r="K229" s="129"/>
      <c r="L229" s="129"/>
    </row>
    <row r="230" spans="1:12" x14ac:dyDescent="0.25">
      <c r="A230" s="129"/>
      <c r="H230" s="129"/>
      <c r="I230" s="129"/>
      <c r="J230" s="129"/>
      <c r="K230" s="129"/>
      <c r="L230" s="129"/>
    </row>
    <row r="231" spans="1:12" x14ac:dyDescent="0.25">
      <c r="A231" s="129"/>
      <c r="H231" s="129"/>
      <c r="I231" s="129"/>
      <c r="J231" s="129"/>
      <c r="K231" s="129"/>
      <c r="L231" s="129"/>
    </row>
    <row r="232" spans="1:12" x14ac:dyDescent="0.25">
      <c r="A232" s="129"/>
      <c r="H232" s="129"/>
      <c r="I232" s="129"/>
      <c r="J232" s="129"/>
      <c r="K232" s="129"/>
      <c r="L232" s="129"/>
    </row>
    <row r="233" spans="1:12" x14ac:dyDescent="0.25">
      <c r="A233" s="129"/>
      <c r="H233" s="129"/>
      <c r="I233" s="129"/>
      <c r="J233" s="129"/>
      <c r="K233" s="129"/>
      <c r="L233" s="129"/>
    </row>
    <row r="234" spans="1:12" x14ac:dyDescent="0.25">
      <c r="A234" s="129"/>
      <c r="H234" s="129"/>
      <c r="I234" s="129"/>
      <c r="J234" s="129"/>
      <c r="K234" s="129"/>
      <c r="L234" s="129"/>
    </row>
    <row r="235" spans="1:12" x14ac:dyDescent="0.25">
      <c r="A235" s="129"/>
      <c r="H235" s="129"/>
      <c r="I235" s="129"/>
      <c r="J235" s="129"/>
      <c r="K235" s="129"/>
      <c r="L235" s="129"/>
    </row>
    <row r="236" spans="1:12" x14ac:dyDescent="0.25">
      <c r="A236" s="129"/>
      <c r="H236" s="129"/>
      <c r="I236" s="129"/>
      <c r="J236" s="129"/>
      <c r="K236" s="129"/>
      <c r="L236" s="129"/>
    </row>
    <row r="237" spans="1:12" x14ac:dyDescent="0.25">
      <c r="A237" s="129"/>
      <c r="H237" s="129"/>
      <c r="I237" s="129"/>
      <c r="J237" s="129"/>
      <c r="K237" s="129"/>
      <c r="L237" s="129"/>
    </row>
    <row r="238" spans="1:12" x14ac:dyDescent="0.25">
      <c r="A238" s="129"/>
      <c r="H238" s="129"/>
      <c r="I238" s="129"/>
      <c r="J238" s="129"/>
      <c r="K238" s="129"/>
      <c r="L238" s="129"/>
    </row>
    <row r="239" spans="1:12" x14ac:dyDescent="0.25">
      <c r="A239" s="129"/>
      <c r="H239" s="129"/>
      <c r="I239" s="129"/>
      <c r="J239" s="129"/>
      <c r="K239" s="129"/>
      <c r="L239" s="129"/>
    </row>
    <row r="240" spans="1:12" x14ac:dyDescent="0.25">
      <c r="A240" s="129"/>
      <c r="H240" s="129"/>
      <c r="I240" s="129"/>
      <c r="J240" s="129"/>
      <c r="K240" s="129"/>
      <c r="L240" s="129"/>
    </row>
    <row r="241" spans="1:12" x14ac:dyDescent="0.25">
      <c r="A241" s="129"/>
      <c r="H241" s="129"/>
      <c r="I241" s="129"/>
      <c r="J241" s="129"/>
      <c r="K241" s="129"/>
      <c r="L241" s="129"/>
    </row>
    <row r="242" spans="1:12" x14ac:dyDescent="0.25">
      <c r="A242" s="129"/>
      <c r="H242" s="129"/>
      <c r="I242" s="129"/>
      <c r="J242" s="129"/>
      <c r="K242" s="129"/>
      <c r="L242" s="129"/>
    </row>
    <row r="243" spans="1:12" x14ac:dyDescent="0.25">
      <c r="A243" s="129"/>
      <c r="H243" s="129"/>
      <c r="I243" s="129"/>
      <c r="J243" s="129"/>
      <c r="K243" s="129"/>
      <c r="L243" s="129"/>
    </row>
    <row r="244" spans="1:12" x14ac:dyDescent="0.25">
      <c r="A244" s="129"/>
      <c r="H244" s="129"/>
      <c r="I244" s="129"/>
      <c r="J244" s="129"/>
      <c r="K244" s="129"/>
      <c r="L244" s="129"/>
    </row>
    <row r="245" spans="1:12" x14ac:dyDescent="0.25">
      <c r="A245" s="129"/>
      <c r="H245" s="129"/>
      <c r="I245" s="129"/>
      <c r="J245" s="129"/>
      <c r="K245" s="129"/>
      <c r="L245" s="129"/>
    </row>
    <row r="246" spans="1:12" x14ac:dyDescent="0.25">
      <c r="A246" s="129"/>
      <c r="H246" s="129"/>
      <c r="I246" s="129"/>
      <c r="J246" s="129"/>
      <c r="K246" s="129"/>
      <c r="L246" s="129"/>
    </row>
    <row r="247" spans="1:12" x14ac:dyDescent="0.25">
      <c r="A247" s="129"/>
      <c r="H247" s="129"/>
      <c r="I247" s="129"/>
      <c r="J247" s="129"/>
      <c r="K247" s="129"/>
      <c r="L247" s="129"/>
    </row>
    <row r="248" spans="1:12" x14ac:dyDescent="0.25">
      <c r="A248" s="129"/>
      <c r="H248" s="129"/>
      <c r="I248" s="129"/>
      <c r="J248" s="129"/>
      <c r="K248" s="129"/>
      <c r="L248" s="129"/>
    </row>
    <row r="249" spans="1:12" x14ac:dyDescent="0.25">
      <c r="A249" s="129"/>
      <c r="H249" s="129"/>
      <c r="I249" s="129"/>
      <c r="J249" s="129"/>
      <c r="K249" s="129"/>
      <c r="L249" s="129"/>
    </row>
    <row r="250" spans="1:12" x14ac:dyDescent="0.25">
      <c r="A250" s="129"/>
      <c r="H250" s="129"/>
      <c r="I250" s="129"/>
      <c r="J250" s="129"/>
      <c r="K250" s="129"/>
      <c r="L250" s="129"/>
    </row>
    <row r="251" spans="1:12" x14ac:dyDescent="0.25">
      <c r="A251" s="129"/>
      <c r="H251" s="129"/>
      <c r="I251" s="129"/>
      <c r="J251" s="129"/>
      <c r="K251" s="129"/>
      <c r="L251" s="129"/>
    </row>
    <row r="252" spans="1:12" x14ac:dyDescent="0.25">
      <c r="A252" s="129"/>
      <c r="H252" s="129"/>
      <c r="I252" s="129"/>
      <c r="J252" s="129"/>
      <c r="K252" s="129"/>
      <c r="L252" s="129"/>
    </row>
    <row r="253" spans="1:12" x14ac:dyDescent="0.25">
      <c r="A253" s="129"/>
      <c r="H253" s="129"/>
      <c r="I253" s="129"/>
      <c r="J253" s="129"/>
      <c r="K253" s="129"/>
      <c r="L253" s="129"/>
    </row>
    <row r="254" spans="1:12" x14ac:dyDescent="0.25">
      <c r="A254" s="129"/>
      <c r="H254" s="129"/>
      <c r="I254" s="129"/>
      <c r="J254" s="129"/>
      <c r="K254" s="129"/>
      <c r="L254" s="129"/>
    </row>
    <row r="255" spans="1:12" x14ac:dyDescent="0.25">
      <c r="A255" s="129"/>
      <c r="H255" s="129"/>
      <c r="I255" s="129"/>
      <c r="J255" s="129"/>
      <c r="K255" s="129"/>
      <c r="L255" s="129"/>
    </row>
    <row r="256" spans="1:12" x14ac:dyDescent="0.25">
      <c r="A256" s="129"/>
      <c r="H256" s="129"/>
      <c r="I256" s="129"/>
      <c r="J256" s="129"/>
      <c r="K256" s="129"/>
      <c r="L256" s="129"/>
    </row>
    <row r="257" spans="1:12" x14ac:dyDescent="0.25">
      <c r="A257" s="129"/>
      <c r="H257" s="129"/>
      <c r="I257" s="129"/>
      <c r="J257" s="129"/>
      <c r="K257" s="129"/>
      <c r="L257" s="129"/>
    </row>
    <row r="258" spans="1:12" x14ac:dyDescent="0.25">
      <c r="A258" s="129"/>
      <c r="H258" s="129"/>
      <c r="I258" s="129"/>
      <c r="J258" s="129"/>
      <c r="K258" s="129"/>
      <c r="L258" s="129"/>
    </row>
    <row r="259" spans="1:12" x14ac:dyDescent="0.25">
      <c r="A259" s="129"/>
      <c r="H259" s="129"/>
      <c r="I259" s="129"/>
      <c r="J259" s="129"/>
      <c r="K259" s="129"/>
      <c r="L259" s="129"/>
    </row>
    <row r="260" spans="1:12" x14ac:dyDescent="0.25">
      <c r="A260" s="129"/>
      <c r="H260" s="129"/>
      <c r="I260" s="129"/>
      <c r="J260" s="129"/>
      <c r="K260" s="129"/>
      <c r="L260" s="129"/>
    </row>
    <row r="261" spans="1:12" x14ac:dyDescent="0.25">
      <c r="A261" s="129"/>
      <c r="H261" s="129"/>
      <c r="I261" s="129"/>
      <c r="J261" s="129"/>
      <c r="K261" s="129"/>
      <c r="L261" s="129"/>
    </row>
    <row r="262" spans="1:12" x14ac:dyDescent="0.25">
      <c r="A262" s="129"/>
      <c r="H262" s="129"/>
      <c r="I262" s="129"/>
      <c r="J262" s="129"/>
      <c r="K262" s="129"/>
      <c r="L262" s="129"/>
    </row>
    <row r="263" spans="1:12" x14ac:dyDescent="0.25">
      <c r="A263" s="129"/>
      <c r="H263" s="129"/>
      <c r="I263" s="129"/>
      <c r="J263" s="129"/>
      <c r="K263" s="129"/>
      <c r="L263" s="129"/>
    </row>
    <row r="264" spans="1:12" x14ac:dyDescent="0.25">
      <c r="A264" s="129"/>
      <c r="H264" s="129"/>
      <c r="I264" s="129"/>
      <c r="J264" s="129"/>
      <c r="K264" s="129"/>
      <c r="L264" s="129"/>
    </row>
    <row r="265" spans="1:12" x14ac:dyDescent="0.25">
      <c r="A265" s="129"/>
      <c r="H265" s="129"/>
      <c r="I265" s="129"/>
      <c r="J265" s="129"/>
      <c r="K265" s="129"/>
      <c r="L265" s="129"/>
    </row>
    <row r="266" spans="1:12" x14ac:dyDescent="0.25">
      <c r="A266" s="129"/>
      <c r="H266" s="129"/>
      <c r="I266" s="129"/>
      <c r="J266" s="129"/>
      <c r="K266" s="129"/>
      <c r="L266" s="129"/>
    </row>
    <row r="267" spans="1:12" x14ac:dyDescent="0.25">
      <c r="A267" s="129"/>
      <c r="H267" s="129"/>
      <c r="I267" s="129"/>
      <c r="J267" s="129"/>
      <c r="K267" s="129"/>
      <c r="L267" s="129"/>
    </row>
    <row r="268" spans="1:12" x14ac:dyDescent="0.25">
      <c r="A268" s="129"/>
      <c r="H268" s="129"/>
      <c r="I268" s="129"/>
      <c r="J268" s="129"/>
      <c r="K268" s="129"/>
      <c r="L268" s="129"/>
    </row>
    <row r="269" spans="1:12" x14ac:dyDescent="0.25">
      <c r="A269" s="129"/>
      <c r="H269" s="129"/>
      <c r="I269" s="129"/>
      <c r="J269" s="129"/>
      <c r="K269" s="129"/>
      <c r="L269" s="129"/>
    </row>
    <row r="270" spans="1:12" x14ac:dyDescent="0.25">
      <c r="A270" s="129"/>
      <c r="H270" s="129"/>
      <c r="I270" s="129"/>
      <c r="J270" s="129"/>
      <c r="K270" s="129"/>
      <c r="L270" s="129"/>
    </row>
    <row r="271" spans="1:12" x14ac:dyDescent="0.25">
      <c r="A271" s="129"/>
      <c r="H271" s="129"/>
      <c r="I271" s="129"/>
      <c r="J271" s="129"/>
      <c r="K271" s="129"/>
      <c r="L271" s="129"/>
    </row>
    <row r="272" spans="1:12" x14ac:dyDescent="0.25">
      <c r="A272" s="129"/>
      <c r="H272" s="129"/>
      <c r="I272" s="129"/>
      <c r="J272" s="129"/>
      <c r="K272" s="129"/>
      <c r="L272" s="129"/>
    </row>
    <row r="273" spans="1:12" x14ac:dyDescent="0.25">
      <c r="A273" s="129"/>
      <c r="H273" s="129"/>
      <c r="I273" s="129"/>
      <c r="J273" s="129"/>
      <c r="K273" s="129"/>
      <c r="L273" s="129"/>
    </row>
    <row r="274" spans="1:12" x14ac:dyDescent="0.25">
      <c r="A274" s="129"/>
      <c r="H274" s="129"/>
      <c r="I274" s="129"/>
      <c r="J274" s="129"/>
      <c r="K274" s="129"/>
      <c r="L274" s="129"/>
    </row>
    <row r="275" spans="1:12" x14ac:dyDescent="0.25">
      <c r="A275" s="129"/>
      <c r="H275" s="129"/>
      <c r="I275" s="129"/>
      <c r="J275" s="129"/>
      <c r="K275" s="129"/>
      <c r="L275" s="129"/>
    </row>
    <row r="276" spans="1:12" x14ac:dyDescent="0.25">
      <c r="A276" s="129"/>
      <c r="H276" s="129"/>
      <c r="I276" s="129"/>
      <c r="J276" s="129"/>
      <c r="K276" s="129"/>
      <c r="L276" s="129"/>
    </row>
    <row r="277" spans="1:12" x14ac:dyDescent="0.25">
      <c r="A277" s="129"/>
      <c r="H277" s="129"/>
      <c r="I277" s="129"/>
      <c r="J277" s="129"/>
      <c r="K277" s="129"/>
      <c r="L277" s="129"/>
    </row>
    <row r="278" spans="1:12" x14ac:dyDescent="0.25">
      <c r="A278" s="129"/>
      <c r="H278" s="129"/>
      <c r="I278" s="129"/>
      <c r="J278" s="129"/>
      <c r="K278" s="129"/>
      <c r="L278" s="129"/>
    </row>
    <row r="279" spans="1:12" x14ac:dyDescent="0.25">
      <c r="A279" s="129"/>
      <c r="H279" s="129"/>
      <c r="I279" s="129"/>
      <c r="J279" s="129"/>
      <c r="K279" s="129"/>
      <c r="L279" s="129"/>
    </row>
    <row r="280" spans="1:12" x14ac:dyDescent="0.25">
      <c r="A280" s="129"/>
      <c r="H280" s="129"/>
      <c r="I280" s="129"/>
      <c r="J280" s="129"/>
      <c r="K280" s="129"/>
      <c r="L280" s="129"/>
    </row>
    <row r="281" spans="1:12" x14ac:dyDescent="0.25">
      <c r="A281" s="129"/>
      <c r="H281" s="129"/>
      <c r="I281" s="129"/>
      <c r="J281" s="129"/>
      <c r="K281" s="129"/>
      <c r="L281" s="129"/>
    </row>
    <row r="282" spans="1:12" x14ac:dyDescent="0.25">
      <c r="A282" s="129"/>
      <c r="H282" s="129"/>
      <c r="I282" s="129"/>
      <c r="J282" s="129"/>
      <c r="K282" s="129"/>
      <c r="L282" s="129"/>
    </row>
    <row r="283" spans="1:12" x14ac:dyDescent="0.25">
      <c r="A283" s="129"/>
      <c r="H283" s="129"/>
      <c r="I283" s="129"/>
      <c r="J283" s="129"/>
      <c r="K283" s="129"/>
      <c r="L283" s="129"/>
    </row>
    <row r="284" spans="1:12" x14ac:dyDescent="0.25">
      <c r="A284" s="129"/>
      <c r="H284" s="129"/>
      <c r="I284" s="129"/>
      <c r="J284" s="129"/>
      <c r="K284" s="129"/>
      <c r="L284" s="129"/>
    </row>
    <row r="285" spans="1:12" x14ac:dyDescent="0.25">
      <c r="A285" s="129"/>
      <c r="H285" s="129"/>
      <c r="I285" s="129"/>
      <c r="J285" s="129"/>
      <c r="K285" s="129"/>
      <c r="L285" s="129"/>
    </row>
    <row r="286" spans="1:12" x14ac:dyDescent="0.25">
      <c r="A286" s="129"/>
      <c r="H286" s="129"/>
      <c r="I286" s="129"/>
      <c r="J286" s="129"/>
      <c r="K286" s="129"/>
      <c r="L286" s="129"/>
    </row>
    <row r="287" spans="1:12" x14ac:dyDescent="0.25">
      <c r="A287" s="129"/>
      <c r="H287" s="129"/>
      <c r="I287" s="129"/>
      <c r="J287" s="129"/>
      <c r="K287" s="129"/>
      <c r="L287" s="129"/>
    </row>
    <row r="288" spans="1:12" x14ac:dyDescent="0.25">
      <c r="A288" s="129"/>
      <c r="H288" s="129"/>
      <c r="I288" s="129"/>
      <c r="J288" s="129"/>
      <c r="K288" s="129"/>
      <c r="L288" s="129"/>
    </row>
    <row r="289" spans="1:12" x14ac:dyDescent="0.25">
      <c r="A289" s="129"/>
      <c r="H289" s="129"/>
      <c r="I289" s="129"/>
      <c r="J289" s="129"/>
      <c r="K289" s="129"/>
      <c r="L289" s="129"/>
    </row>
    <row r="290" spans="1:12" x14ac:dyDescent="0.25">
      <c r="A290" s="129"/>
      <c r="H290" s="129"/>
      <c r="I290" s="129"/>
      <c r="J290" s="129"/>
      <c r="K290" s="129"/>
      <c r="L290" s="129"/>
    </row>
    <row r="291" spans="1:12" x14ac:dyDescent="0.25">
      <c r="A291" s="129"/>
      <c r="H291" s="129"/>
      <c r="I291" s="129"/>
      <c r="J291" s="129"/>
      <c r="K291" s="129"/>
      <c r="L291" s="129"/>
    </row>
    <row r="292" spans="1:12" x14ac:dyDescent="0.25">
      <c r="A292" s="129"/>
      <c r="H292" s="129"/>
      <c r="I292" s="129"/>
      <c r="J292" s="129"/>
      <c r="K292" s="129"/>
      <c r="L292" s="129"/>
    </row>
    <row r="293" spans="1:12" x14ac:dyDescent="0.25">
      <c r="A293" s="129"/>
      <c r="H293" s="129"/>
      <c r="I293" s="129"/>
      <c r="J293" s="129"/>
      <c r="K293" s="129"/>
      <c r="L293" s="129"/>
    </row>
    <row r="294" spans="1:12" x14ac:dyDescent="0.25">
      <c r="A294" s="129"/>
      <c r="H294" s="129"/>
      <c r="I294" s="129"/>
      <c r="J294" s="129"/>
      <c r="K294" s="129"/>
      <c r="L294" s="129"/>
    </row>
    <row r="295" spans="1:12" x14ac:dyDescent="0.25">
      <c r="A295" s="129"/>
      <c r="H295" s="129"/>
      <c r="I295" s="129"/>
      <c r="J295" s="129"/>
      <c r="K295" s="129"/>
      <c r="L295" s="129"/>
    </row>
    <row r="296" spans="1:12" x14ac:dyDescent="0.25">
      <c r="A296" s="129"/>
      <c r="H296" s="129"/>
      <c r="I296" s="129"/>
      <c r="J296" s="129"/>
      <c r="K296" s="129"/>
      <c r="L296" s="129"/>
    </row>
    <row r="297" spans="1:12" x14ac:dyDescent="0.25">
      <c r="A297" s="129"/>
      <c r="H297" s="129"/>
      <c r="I297" s="129"/>
      <c r="J297" s="129"/>
      <c r="K297" s="129"/>
      <c r="L297" s="129"/>
    </row>
    <row r="298" spans="1:12" x14ac:dyDescent="0.25">
      <c r="A298" s="129"/>
      <c r="H298" s="129"/>
      <c r="I298" s="129"/>
      <c r="J298" s="129"/>
      <c r="K298" s="129"/>
      <c r="L298" s="129"/>
    </row>
    <row r="299" spans="1:12" x14ac:dyDescent="0.25">
      <c r="A299" s="129"/>
      <c r="H299" s="129"/>
      <c r="I299" s="129"/>
      <c r="J299" s="129"/>
      <c r="K299" s="129"/>
      <c r="L299" s="129"/>
    </row>
    <row r="300" spans="1:12" x14ac:dyDescent="0.25">
      <c r="A300" s="129"/>
      <c r="H300" s="129"/>
      <c r="I300" s="129"/>
      <c r="J300" s="129"/>
      <c r="K300" s="129"/>
      <c r="L300" s="129"/>
    </row>
    <row r="301" spans="1:12" x14ac:dyDescent="0.25">
      <c r="A301" s="129"/>
      <c r="H301" s="129"/>
      <c r="I301" s="129"/>
      <c r="J301" s="129"/>
      <c r="K301" s="129"/>
      <c r="L301" s="129"/>
    </row>
    <row r="302" spans="1:12" x14ac:dyDescent="0.25">
      <c r="A302" s="129"/>
      <c r="H302" s="129"/>
      <c r="I302" s="129"/>
      <c r="J302" s="129"/>
      <c r="K302" s="129"/>
      <c r="L302" s="129"/>
    </row>
    <row r="303" spans="1:12" x14ac:dyDescent="0.25">
      <c r="A303" s="129"/>
      <c r="H303" s="129"/>
      <c r="I303" s="129"/>
      <c r="J303" s="129"/>
      <c r="K303" s="129"/>
      <c r="L303" s="129"/>
    </row>
    <row r="304" spans="1:12" x14ac:dyDescent="0.25">
      <c r="A304" s="129"/>
      <c r="H304" s="129"/>
      <c r="I304" s="129"/>
      <c r="J304" s="129"/>
      <c r="K304" s="129"/>
      <c r="L304" s="129"/>
    </row>
    <row r="305" spans="1:12" x14ac:dyDescent="0.25">
      <c r="A305" s="129"/>
      <c r="H305" s="129"/>
      <c r="I305" s="129"/>
      <c r="J305" s="129"/>
      <c r="K305" s="129"/>
      <c r="L305" s="129"/>
    </row>
    <row r="306" spans="1:12" x14ac:dyDescent="0.25">
      <c r="A306" s="129"/>
      <c r="H306" s="129"/>
      <c r="I306" s="129"/>
      <c r="J306" s="129"/>
      <c r="K306" s="129"/>
      <c r="L306" s="129"/>
    </row>
    <row r="307" spans="1:12" x14ac:dyDescent="0.25">
      <c r="A307" s="129"/>
      <c r="H307" s="129"/>
      <c r="I307" s="129"/>
      <c r="J307" s="129"/>
      <c r="K307" s="129"/>
      <c r="L307" s="129"/>
    </row>
    <row r="308" spans="1:12" x14ac:dyDescent="0.25">
      <c r="A308" s="129"/>
      <c r="H308" s="129"/>
      <c r="I308" s="129"/>
      <c r="J308" s="129"/>
      <c r="K308" s="129"/>
      <c r="L308" s="129"/>
    </row>
    <row r="309" spans="1:12" x14ac:dyDescent="0.25">
      <c r="A309" s="129"/>
      <c r="H309" s="129"/>
      <c r="I309" s="129"/>
      <c r="J309" s="129"/>
      <c r="K309" s="129"/>
      <c r="L309" s="129"/>
    </row>
    <row r="310" spans="1:12" x14ac:dyDescent="0.25">
      <c r="A310" s="129"/>
      <c r="H310" s="129"/>
      <c r="I310" s="129"/>
      <c r="J310" s="129"/>
      <c r="K310" s="129"/>
      <c r="L310" s="129"/>
    </row>
    <row r="311" spans="1:12" x14ac:dyDescent="0.25">
      <c r="A311" s="129"/>
      <c r="H311" s="129"/>
      <c r="I311" s="129"/>
      <c r="J311" s="129"/>
      <c r="K311" s="129"/>
      <c r="L311" s="129"/>
    </row>
    <row r="312" spans="1:12" x14ac:dyDescent="0.25">
      <c r="A312" s="129"/>
      <c r="H312" s="129"/>
      <c r="I312" s="129"/>
      <c r="J312" s="129"/>
      <c r="K312" s="129"/>
      <c r="L312" s="129"/>
    </row>
    <row r="313" spans="1:12" x14ac:dyDescent="0.25">
      <c r="A313" s="129"/>
      <c r="H313" s="129"/>
      <c r="I313" s="129"/>
      <c r="J313" s="129"/>
      <c r="K313" s="129"/>
      <c r="L313" s="129"/>
    </row>
    <row r="314" spans="1:12" x14ac:dyDescent="0.25">
      <c r="A314" s="129"/>
      <c r="H314" s="129"/>
      <c r="I314" s="129"/>
      <c r="J314" s="129"/>
      <c r="K314" s="129"/>
      <c r="L314" s="129"/>
    </row>
    <row r="315" spans="1:12" x14ac:dyDescent="0.25">
      <c r="A315" s="129"/>
      <c r="H315" s="129"/>
      <c r="I315" s="129"/>
      <c r="J315" s="129"/>
      <c r="K315" s="129"/>
      <c r="L315" s="129"/>
    </row>
    <row r="316" spans="1:12" x14ac:dyDescent="0.25">
      <c r="A316" s="129"/>
      <c r="H316" s="129"/>
      <c r="I316" s="129"/>
      <c r="J316" s="129"/>
      <c r="K316" s="129"/>
      <c r="L316" s="129"/>
    </row>
    <row r="317" spans="1:12" x14ac:dyDescent="0.25">
      <c r="A317" s="129"/>
      <c r="H317" s="129"/>
      <c r="I317" s="129"/>
      <c r="J317" s="129"/>
      <c r="K317" s="129"/>
      <c r="L317" s="129"/>
    </row>
    <row r="318" spans="1:12" x14ac:dyDescent="0.25">
      <c r="A318" s="129"/>
      <c r="H318" s="129"/>
      <c r="I318" s="129"/>
      <c r="J318" s="129"/>
      <c r="K318" s="129"/>
      <c r="L318" s="129"/>
    </row>
    <row r="319" spans="1:12" x14ac:dyDescent="0.25">
      <c r="A319" s="129"/>
      <c r="H319" s="129"/>
      <c r="I319" s="129"/>
      <c r="J319" s="129"/>
      <c r="K319" s="129"/>
      <c r="L319" s="129"/>
    </row>
    <row r="320" spans="1:12" x14ac:dyDescent="0.25">
      <c r="A320" s="129"/>
      <c r="H320" s="129"/>
      <c r="I320" s="129"/>
      <c r="J320" s="129"/>
      <c r="K320" s="129"/>
      <c r="L320" s="129"/>
    </row>
    <row r="321" spans="1:12" x14ac:dyDescent="0.25">
      <c r="A321" s="129"/>
      <c r="H321" s="129"/>
      <c r="I321" s="129"/>
      <c r="J321" s="129"/>
      <c r="K321" s="129"/>
      <c r="L321" s="129"/>
    </row>
    <row r="322" spans="1:12" x14ac:dyDescent="0.25">
      <c r="A322" s="129"/>
      <c r="H322" s="129"/>
      <c r="I322" s="129"/>
      <c r="J322" s="129"/>
      <c r="K322" s="129"/>
      <c r="L322" s="129"/>
    </row>
    <row r="323" spans="1:12" x14ac:dyDescent="0.25">
      <c r="A323" s="129"/>
      <c r="H323" s="129"/>
      <c r="I323" s="129"/>
      <c r="J323" s="129"/>
      <c r="K323" s="129"/>
      <c r="L323" s="129"/>
    </row>
    <row r="324" spans="1:12" x14ac:dyDescent="0.25">
      <c r="A324" s="129"/>
      <c r="H324" s="129"/>
      <c r="I324" s="129"/>
      <c r="J324" s="129"/>
      <c r="K324" s="129"/>
      <c r="L324" s="129"/>
    </row>
    <row r="325" spans="1:12" x14ac:dyDescent="0.25">
      <c r="A325" s="129"/>
      <c r="H325" s="129"/>
      <c r="I325" s="129"/>
      <c r="J325" s="129"/>
      <c r="K325" s="129"/>
      <c r="L325" s="129"/>
    </row>
    <row r="326" spans="1:12" x14ac:dyDescent="0.25">
      <c r="A326" s="129"/>
      <c r="H326" s="129"/>
      <c r="I326" s="129"/>
      <c r="J326" s="129"/>
      <c r="K326" s="129"/>
      <c r="L326" s="129"/>
    </row>
    <row r="327" spans="1:12" x14ac:dyDescent="0.25">
      <c r="A327" s="129"/>
      <c r="H327" s="129"/>
      <c r="I327" s="129"/>
      <c r="J327" s="129"/>
      <c r="K327" s="129"/>
      <c r="L327" s="129"/>
    </row>
    <row r="328" spans="1:12" x14ac:dyDescent="0.25">
      <c r="A328" s="129"/>
      <c r="H328" s="129"/>
      <c r="I328" s="129"/>
      <c r="J328" s="129"/>
      <c r="K328" s="129"/>
      <c r="L328" s="129"/>
    </row>
    <row r="329" spans="1:12" x14ac:dyDescent="0.25">
      <c r="A329" s="129"/>
      <c r="H329" s="129"/>
      <c r="I329" s="129"/>
      <c r="J329" s="129"/>
      <c r="K329" s="129"/>
      <c r="L329" s="129"/>
    </row>
    <row r="330" spans="1:12" x14ac:dyDescent="0.25">
      <c r="A330" s="129"/>
      <c r="H330" s="129"/>
      <c r="I330" s="129"/>
      <c r="J330" s="129"/>
      <c r="K330" s="129"/>
      <c r="L330" s="129"/>
    </row>
    <row r="331" spans="1:12" x14ac:dyDescent="0.25">
      <c r="A331" s="129"/>
      <c r="H331" s="129"/>
      <c r="I331" s="129"/>
      <c r="J331" s="129"/>
      <c r="K331" s="129"/>
      <c r="L331" s="129"/>
    </row>
    <row r="332" spans="1:12" x14ac:dyDescent="0.25">
      <c r="A332" s="129"/>
      <c r="H332" s="129"/>
      <c r="I332" s="129"/>
      <c r="J332" s="129"/>
      <c r="K332" s="129"/>
      <c r="L332" s="129"/>
    </row>
    <row r="333" spans="1:12" x14ac:dyDescent="0.25">
      <c r="A333" s="129"/>
      <c r="H333" s="129"/>
      <c r="I333" s="129"/>
      <c r="J333" s="129"/>
      <c r="K333" s="129"/>
      <c r="L333" s="129"/>
    </row>
    <row r="334" spans="1:12" x14ac:dyDescent="0.25">
      <c r="A334" s="129"/>
      <c r="H334" s="129"/>
      <c r="I334" s="129"/>
      <c r="J334" s="129"/>
      <c r="K334" s="129"/>
      <c r="L334" s="129"/>
    </row>
    <row r="335" spans="1:12" x14ac:dyDescent="0.25">
      <c r="A335" s="129"/>
      <c r="H335" s="129"/>
      <c r="I335" s="129"/>
      <c r="J335" s="129"/>
      <c r="K335" s="129"/>
      <c r="L335" s="129"/>
    </row>
    <row r="336" spans="1:12" x14ac:dyDescent="0.25">
      <c r="A336" s="129"/>
      <c r="H336" s="129"/>
      <c r="I336" s="129"/>
      <c r="J336" s="129"/>
      <c r="K336" s="129"/>
      <c r="L336" s="129"/>
    </row>
    <row r="337" spans="1:12" x14ac:dyDescent="0.25">
      <c r="A337" s="129"/>
      <c r="H337" s="129"/>
      <c r="I337" s="129"/>
      <c r="J337" s="129"/>
      <c r="K337" s="129"/>
      <c r="L337" s="129"/>
    </row>
    <row r="338" spans="1:12" x14ac:dyDescent="0.25">
      <c r="A338" s="129"/>
      <c r="H338" s="129"/>
      <c r="I338" s="129"/>
      <c r="J338" s="129"/>
      <c r="K338" s="129"/>
      <c r="L338" s="129"/>
    </row>
    <row r="339" spans="1:12" x14ac:dyDescent="0.25">
      <c r="A339" s="129"/>
      <c r="H339" s="129"/>
      <c r="I339" s="129"/>
      <c r="J339" s="129"/>
      <c r="K339" s="129"/>
      <c r="L339" s="129"/>
    </row>
    <row r="340" spans="1:12" x14ac:dyDescent="0.25">
      <c r="A340" s="129"/>
      <c r="H340" s="129"/>
      <c r="I340" s="129"/>
      <c r="J340" s="129"/>
      <c r="K340" s="129"/>
      <c r="L340" s="129"/>
    </row>
    <row r="341" spans="1:12" x14ac:dyDescent="0.25">
      <c r="A341" s="129"/>
      <c r="H341" s="129"/>
      <c r="I341" s="129"/>
      <c r="J341" s="129"/>
      <c r="K341" s="129"/>
      <c r="L341" s="129"/>
    </row>
    <row r="342" spans="1:12" x14ac:dyDescent="0.25">
      <c r="A342" s="129"/>
      <c r="H342" s="129"/>
      <c r="I342" s="129"/>
      <c r="J342" s="129"/>
      <c r="K342" s="129"/>
      <c r="L342" s="129"/>
    </row>
    <row r="343" spans="1:12" x14ac:dyDescent="0.25">
      <c r="A343" s="129"/>
      <c r="H343" s="129"/>
      <c r="I343" s="129"/>
      <c r="J343" s="129"/>
      <c r="K343" s="129"/>
      <c r="L343" s="129"/>
    </row>
    <row r="344" spans="1:12" x14ac:dyDescent="0.25">
      <c r="A344" s="129"/>
      <c r="H344" s="129"/>
      <c r="I344" s="129"/>
      <c r="J344" s="129"/>
      <c r="K344" s="129"/>
      <c r="L344" s="129"/>
    </row>
    <row r="345" spans="1:12" x14ac:dyDescent="0.25">
      <c r="A345" s="129"/>
      <c r="H345" s="129"/>
      <c r="I345" s="129"/>
      <c r="J345" s="129"/>
      <c r="K345" s="129"/>
      <c r="L345" s="129"/>
    </row>
    <row r="346" spans="1:12" x14ac:dyDescent="0.25">
      <c r="A346" s="129"/>
      <c r="H346" s="129"/>
      <c r="I346" s="129"/>
      <c r="J346" s="129"/>
      <c r="K346" s="129"/>
      <c r="L346" s="129"/>
    </row>
    <row r="347" spans="1:12" x14ac:dyDescent="0.25">
      <c r="A347" s="129"/>
      <c r="H347" s="129"/>
      <c r="I347" s="129"/>
      <c r="J347" s="129"/>
      <c r="K347" s="129"/>
      <c r="L347" s="129"/>
    </row>
    <row r="348" spans="1:12" x14ac:dyDescent="0.25">
      <c r="A348" s="129"/>
      <c r="H348" s="129"/>
      <c r="I348" s="129"/>
      <c r="J348" s="129"/>
      <c r="K348" s="129"/>
      <c r="L348" s="129"/>
    </row>
    <row r="349" spans="1:12" x14ac:dyDescent="0.25">
      <c r="A349" s="129"/>
      <c r="H349" s="129"/>
      <c r="I349" s="129"/>
      <c r="J349" s="129"/>
      <c r="K349" s="129"/>
      <c r="L349" s="129"/>
    </row>
    <row r="350" spans="1:12" x14ac:dyDescent="0.25">
      <c r="A350" s="129"/>
      <c r="H350" s="129"/>
      <c r="I350" s="129"/>
      <c r="J350" s="129"/>
      <c r="K350" s="129"/>
      <c r="L350" s="129"/>
    </row>
    <row r="351" spans="1:12" x14ac:dyDescent="0.25">
      <c r="A351" s="129"/>
      <c r="H351" s="129"/>
      <c r="I351" s="129"/>
      <c r="J351" s="129"/>
      <c r="K351" s="129"/>
      <c r="L351" s="129"/>
    </row>
    <row r="352" spans="1:12" x14ac:dyDescent="0.25">
      <c r="A352" s="129"/>
      <c r="H352" s="129"/>
      <c r="I352" s="129"/>
      <c r="J352" s="129"/>
      <c r="K352" s="129"/>
      <c r="L352" s="129"/>
    </row>
    <row r="353" spans="1:12" x14ac:dyDescent="0.25">
      <c r="A353" s="129"/>
      <c r="H353" s="129"/>
      <c r="I353" s="129"/>
      <c r="J353" s="129"/>
      <c r="K353" s="129"/>
      <c r="L353" s="129"/>
    </row>
    <row r="354" spans="1:12" x14ac:dyDescent="0.25">
      <c r="A354" s="129"/>
      <c r="H354" s="129"/>
      <c r="I354" s="129"/>
      <c r="J354" s="129"/>
      <c r="K354" s="129"/>
      <c r="L354" s="129"/>
    </row>
    <row r="355" spans="1:12" x14ac:dyDescent="0.25">
      <c r="A355" s="129"/>
      <c r="H355" s="129"/>
      <c r="I355" s="129"/>
      <c r="J355" s="129"/>
      <c r="K355" s="129"/>
      <c r="L355" s="129"/>
    </row>
    <row r="356" spans="1:12" x14ac:dyDescent="0.25">
      <c r="A356" s="129"/>
      <c r="H356" s="129"/>
      <c r="I356" s="129"/>
      <c r="J356" s="129"/>
      <c r="K356" s="129"/>
      <c r="L356" s="129"/>
    </row>
    <row r="357" spans="1:12" x14ac:dyDescent="0.25">
      <c r="A357" s="129"/>
      <c r="H357" s="129"/>
      <c r="I357" s="129"/>
      <c r="J357" s="129"/>
      <c r="K357" s="129"/>
      <c r="L357" s="129"/>
    </row>
    <row r="358" spans="1:12" x14ac:dyDescent="0.25">
      <c r="A358" s="129"/>
      <c r="H358" s="129"/>
      <c r="I358" s="129"/>
      <c r="J358" s="129"/>
      <c r="K358" s="129"/>
      <c r="L358" s="129"/>
    </row>
    <row r="359" spans="1:12" x14ac:dyDescent="0.25">
      <c r="A359" s="129"/>
      <c r="H359" s="129"/>
      <c r="I359" s="129"/>
      <c r="J359" s="129"/>
      <c r="K359" s="129"/>
      <c r="L359" s="129"/>
    </row>
    <row r="360" spans="1:12" x14ac:dyDescent="0.25">
      <c r="A360" s="129"/>
      <c r="H360" s="129"/>
      <c r="I360" s="129"/>
      <c r="J360" s="129"/>
      <c r="K360" s="129"/>
      <c r="L360" s="129"/>
    </row>
    <row r="361" spans="1:12" x14ac:dyDescent="0.25">
      <c r="A361" s="129"/>
      <c r="H361" s="129"/>
      <c r="I361" s="129"/>
      <c r="J361" s="129"/>
      <c r="K361" s="129"/>
      <c r="L361" s="129"/>
    </row>
    <row r="362" spans="1:12" x14ac:dyDescent="0.25">
      <c r="A362" s="129"/>
      <c r="H362" s="129"/>
      <c r="I362" s="129"/>
      <c r="J362" s="129"/>
      <c r="K362" s="129"/>
      <c r="L362" s="129"/>
    </row>
    <row r="363" spans="1:12" x14ac:dyDescent="0.25">
      <c r="A363" s="129"/>
      <c r="H363" s="129"/>
      <c r="I363" s="129"/>
      <c r="J363" s="129"/>
      <c r="K363" s="129"/>
      <c r="L363" s="129"/>
    </row>
    <row r="364" spans="1:12" x14ac:dyDescent="0.25">
      <c r="A364" s="129"/>
      <c r="H364" s="129"/>
      <c r="I364" s="129"/>
      <c r="J364" s="129"/>
      <c r="K364" s="129"/>
      <c r="L364" s="129"/>
    </row>
    <row r="365" spans="1:12" x14ac:dyDescent="0.25">
      <c r="A365" s="129"/>
      <c r="H365" s="129"/>
      <c r="I365" s="129"/>
      <c r="J365" s="129"/>
      <c r="K365" s="129"/>
      <c r="L365" s="129"/>
    </row>
    <row r="366" spans="1:12" x14ac:dyDescent="0.25">
      <c r="A366" s="129"/>
      <c r="H366" s="129"/>
      <c r="I366" s="129"/>
      <c r="J366" s="129"/>
      <c r="K366" s="129"/>
      <c r="L366" s="129"/>
    </row>
    <row r="367" spans="1:12" x14ac:dyDescent="0.25">
      <c r="A367" s="129"/>
      <c r="H367" s="129"/>
      <c r="I367" s="129"/>
      <c r="J367" s="129"/>
      <c r="K367" s="129"/>
      <c r="L367" s="129"/>
    </row>
    <row r="368" spans="1:12" x14ac:dyDescent="0.25">
      <c r="A368" s="129"/>
      <c r="H368" s="129"/>
      <c r="I368" s="129"/>
      <c r="J368" s="129"/>
      <c r="K368" s="129"/>
      <c r="L368" s="129"/>
    </row>
    <row r="369" spans="1:12" x14ac:dyDescent="0.25">
      <c r="A369" s="129"/>
      <c r="H369" s="129"/>
      <c r="I369" s="129"/>
      <c r="J369" s="129"/>
      <c r="K369" s="129"/>
      <c r="L369" s="129"/>
    </row>
    <row r="370" spans="1:12" x14ac:dyDescent="0.25">
      <c r="A370" s="129"/>
      <c r="H370" s="129"/>
      <c r="I370" s="129"/>
      <c r="J370" s="129"/>
      <c r="K370" s="129"/>
      <c r="L370" s="129"/>
    </row>
    <row r="371" spans="1:12" x14ac:dyDescent="0.25">
      <c r="A371" s="129"/>
      <c r="H371" s="129"/>
      <c r="I371" s="129"/>
      <c r="J371" s="129"/>
      <c r="K371" s="129"/>
      <c r="L371" s="129"/>
    </row>
    <row r="372" spans="1:12" x14ac:dyDescent="0.25">
      <c r="A372" s="129"/>
      <c r="H372" s="129"/>
      <c r="I372" s="129"/>
      <c r="J372" s="129"/>
      <c r="K372" s="129"/>
      <c r="L372" s="129"/>
    </row>
    <row r="373" spans="1:12" x14ac:dyDescent="0.25">
      <c r="A373" s="129"/>
      <c r="H373" s="129"/>
      <c r="I373" s="129"/>
      <c r="J373" s="129"/>
      <c r="K373" s="129"/>
      <c r="L373" s="129"/>
    </row>
    <row r="374" spans="1:12" x14ac:dyDescent="0.25">
      <c r="A374" s="129"/>
      <c r="H374" s="129"/>
      <c r="I374" s="129"/>
      <c r="J374" s="129"/>
      <c r="K374" s="129"/>
      <c r="L374" s="129"/>
    </row>
    <row r="375" spans="1:12" x14ac:dyDescent="0.25">
      <c r="A375" s="129"/>
      <c r="H375" s="129"/>
      <c r="I375" s="129"/>
      <c r="J375" s="129"/>
      <c r="K375" s="129"/>
      <c r="L375" s="129"/>
    </row>
    <row r="376" spans="1:12" x14ac:dyDescent="0.25">
      <c r="A376" s="129"/>
      <c r="H376" s="129"/>
      <c r="I376" s="129"/>
      <c r="J376" s="129"/>
      <c r="K376" s="129"/>
      <c r="L376" s="129"/>
    </row>
    <row r="377" spans="1:12" x14ac:dyDescent="0.25">
      <c r="A377" s="129"/>
      <c r="H377" s="129"/>
      <c r="I377" s="129"/>
      <c r="J377" s="129"/>
      <c r="K377" s="129"/>
      <c r="L377" s="129"/>
    </row>
    <row r="378" spans="1:12" x14ac:dyDescent="0.25">
      <c r="A378" s="129"/>
      <c r="H378" s="129"/>
      <c r="I378" s="129"/>
      <c r="J378" s="129"/>
      <c r="K378" s="129"/>
      <c r="L378" s="129"/>
    </row>
    <row r="379" spans="1:12" x14ac:dyDescent="0.25">
      <c r="A379" s="129"/>
      <c r="H379" s="129"/>
      <c r="I379" s="129"/>
      <c r="J379" s="129"/>
      <c r="K379" s="129"/>
      <c r="L379" s="129"/>
    </row>
    <row r="380" spans="1:12" x14ac:dyDescent="0.25">
      <c r="A380" s="129"/>
      <c r="H380" s="129"/>
      <c r="I380" s="129"/>
      <c r="J380" s="129"/>
      <c r="K380" s="129"/>
      <c r="L380" s="129"/>
    </row>
    <row r="381" spans="1:12" x14ac:dyDescent="0.25">
      <c r="A381" s="129"/>
      <c r="H381" s="129"/>
      <c r="I381" s="129"/>
      <c r="J381" s="129"/>
      <c r="K381" s="129"/>
      <c r="L381" s="129"/>
    </row>
    <row r="382" spans="1:12" x14ac:dyDescent="0.25">
      <c r="A382" s="129"/>
      <c r="H382" s="129"/>
      <c r="I382" s="129"/>
      <c r="J382" s="129"/>
      <c r="K382" s="129"/>
      <c r="L382" s="129"/>
    </row>
    <row r="383" spans="1:12" x14ac:dyDescent="0.25">
      <c r="A383" s="129"/>
      <c r="H383" s="129"/>
      <c r="I383" s="129"/>
      <c r="J383" s="129"/>
      <c r="K383" s="129"/>
      <c r="L383" s="129"/>
    </row>
    <row r="384" spans="1:12" x14ac:dyDescent="0.25">
      <c r="A384" s="129"/>
      <c r="H384" s="129"/>
      <c r="I384" s="129"/>
      <c r="J384" s="129"/>
      <c r="K384" s="129"/>
      <c r="L384" s="129"/>
    </row>
    <row r="385" spans="1:12" x14ac:dyDescent="0.25">
      <c r="A385" s="129"/>
      <c r="H385" s="129"/>
      <c r="I385" s="129"/>
      <c r="J385" s="129"/>
      <c r="K385" s="129"/>
      <c r="L385" s="129"/>
    </row>
    <row r="386" spans="1:12" x14ac:dyDescent="0.25">
      <c r="A386" s="129"/>
      <c r="H386" s="129"/>
      <c r="I386" s="129"/>
      <c r="J386" s="129"/>
      <c r="K386" s="129"/>
      <c r="L386" s="129"/>
    </row>
    <row r="387" spans="1:12" x14ac:dyDescent="0.25">
      <c r="A387" s="129"/>
      <c r="H387" s="129"/>
      <c r="I387" s="129"/>
      <c r="J387" s="129"/>
      <c r="K387" s="129"/>
      <c r="L387" s="129"/>
    </row>
    <row r="388" spans="1:12" x14ac:dyDescent="0.25">
      <c r="A388" s="129"/>
      <c r="H388" s="129"/>
      <c r="I388" s="129"/>
      <c r="J388" s="129"/>
      <c r="K388" s="129"/>
      <c r="L388" s="129"/>
    </row>
    <row r="389" spans="1:12" x14ac:dyDescent="0.25">
      <c r="A389" s="129"/>
      <c r="H389" s="129"/>
      <c r="I389" s="129"/>
      <c r="J389" s="129"/>
      <c r="K389" s="129"/>
      <c r="L389" s="129"/>
    </row>
    <row r="390" spans="1:12" x14ac:dyDescent="0.25">
      <c r="A390" s="129"/>
      <c r="H390" s="129"/>
      <c r="I390" s="129"/>
      <c r="J390" s="129"/>
      <c r="K390" s="129"/>
      <c r="L390" s="129"/>
    </row>
    <row r="391" spans="1:12" x14ac:dyDescent="0.25">
      <c r="A391" s="129"/>
      <c r="H391" s="129"/>
      <c r="I391" s="129"/>
      <c r="J391" s="129"/>
      <c r="K391" s="129"/>
      <c r="L391" s="129"/>
    </row>
    <row r="392" spans="1:12" x14ac:dyDescent="0.25">
      <c r="A392" s="129"/>
      <c r="H392" s="129"/>
      <c r="I392" s="129"/>
      <c r="J392" s="129"/>
      <c r="K392" s="129"/>
      <c r="L392" s="129"/>
    </row>
    <row r="393" spans="1:12" x14ac:dyDescent="0.25">
      <c r="A393" s="129"/>
      <c r="H393" s="129"/>
      <c r="I393" s="129"/>
      <c r="J393" s="129"/>
      <c r="K393" s="129"/>
      <c r="L393" s="129"/>
    </row>
    <row r="394" spans="1:12" x14ac:dyDescent="0.25">
      <c r="A394" s="129"/>
      <c r="H394" s="129"/>
      <c r="I394" s="129"/>
      <c r="J394" s="129"/>
      <c r="K394" s="129"/>
      <c r="L394" s="129"/>
    </row>
    <row r="395" spans="1:12" x14ac:dyDescent="0.25">
      <c r="A395" s="129"/>
      <c r="H395" s="129"/>
      <c r="I395" s="129"/>
      <c r="J395" s="129"/>
      <c r="K395" s="129"/>
      <c r="L395" s="129"/>
    </row>
    <row r="396" spans="1:12" x14ac:dyDescent="0.25">
      <c r="A396" s="129"/>
      <c r="H396" s="129"/>
      <c r="I396" s="129"/>
      <c r="J396" s="129"/>
      <c r="K396" s="129"/>
      <c r="L396" s="129"/>
    </row>
    <row r="397" spans="1:12" x14ac:dyDescent="0.25">
      <c r="A397" s="129"/>
      <c r="H397" s="129"/>
      <c r="I397" s="129"/>
      <c r="J397" s="129"/>
      <c r="K397" s="129"/>
      <c r="L397" s="129"/>
    </row>
    <row r="398" spans="1:12" x14ac:dyDescent="0.25">
      <c r="A398" s="129"/>
      <c r="H398" s="129"/>
      <c r="I398" s="129"/>
      <c r="J398" s="129"/>
      <c r="K398" s="129"/>
      <c r="L398" s="129"/>
    </row>
    <row r="399" spans="1:12" x14ac:dyDescent="0.25">
      <c r="A399" s="129"/>
      <c r="H399" s="129"/>
      <c r="I399" s="129"/>
      <c r="J399" s="129"/>
      <c r="K399" s="129"/>
      <c r="L399" s="129"/>
    </row>
    <row r="400" spans="1:12" x14ac:dyDescent="0.25">
      <c r="A400" s="129"/>
      <c r="H400" s="129"/>
      <c r="I400" s="129"/>
      <c r="J400" s="129"/>
      <c r="K400" s="129"/>
      <c r="L400" s="129"/>
    </row>
    <row r="401" spans="1:12" x14ac:dyDescent="0.25">
      <c r="A401" s="129"/>
      <c r="H401" s="129"/>
      <c r="I401" s="129"/>
      <c r="J401" s="129"/>
      <c r="K401" s="129"/>
      <c r="L401" s="129"/>
    </row>
    <row r="402" spans="1:12" x14ac:dyDescent="0.25">
      <c r="A402" s="129"/>
      <c r="H402" s="129"/>
      <c r="I402" s="129"/>
      <c r="J402" s="129"/>
      <c r="K402" s="129"/>
      <c r="L402" s="129"/>
    </row>
    <row r="403" spans="1:12" x14ac:dyDescent="0.25">
      <c r="A403" s="129"/>
      <c r="H403" s="129"/>
      <c r="I403" s="129"/>
      <c r="J403" s="129"/>
      <c r="K403" s="129"/>
      <c r="L403" s="129"/>
    </row>
    <row r="404" spans="1:12" x14ac:dyDescent="0.25">
      <c r="A404" s="129"/>
      <c r="H404" s="129"/>
      <c r="I404" s="129"/>
      <c r="J404" s="129"/>
      <c r="K404" s="129"/>
      <c r="L404" s="129"/>
    </row>
    <row r="405" spans="1:12" x14ac:dyDescent="0.25">
      <c r="A405" s="129"/>
      <c r="H405" s="129"/>
      <c r="I405" s="129"/>
      <c r="J405" s="129"/>
      <c r="K405" s="129"/>
      <c r="L405" s="129"/>
    </row>
    <row r="406" spans="1:12" x14ac:dyDescent="0.25">
      <c r="A406" s="129"/>
      <c r="H406" s="129"/>
      <c r="I406" s="129"/>
      <c r="J406" s="129"/>
      <c r="K406" s="129"/>
      <c r="L406" s="129"/>
    </row>
    <row r="407" spans="1:12" x14ac:dyDescent="0.25">
      <c r="A407" s="129"/>
      <c r="H407" s="129"/>
      <c r="I407" s="129"/>
      <c r="J407" s="129"/>
      <c r="K407" s="129"/>
      <c r="L407" s="129"/>
    </row>
    <row r="408" spans="1:12" x14ac:dyDescent="0.25">
      <c r="A408" s="129"/>
      <c r="H408" s="129"/>
      <c r="I408" s="129"/>
      <c r="J408" s="129"/>
      <c r="K408" s="129"/>
      <c r="L408" s="129"/>
    </row>
    <row r="409" spans="1:12" x14ac:dyDescent="0.25">
      <c r="A409" s="129"/>
      <c r="H409" s="129"/>
      <c r="I409" s="129"/>
      <c r="J409" s="129"/>
      <c r="K409" s="129"/>
      <c r="L409" s="129"/>
    </row>
    <row r="410" spans="1:12" x14ac:dyDescent="0.25">
      <c r="A410" s="129"/>
      <c r="H410" s="129"/>
      <c r="I410" s="129"/>
      <c r="J410" s="129"/>
      <c r="K410" s="129"/>
      <c r="L410" s="129"/>
    </row>
    <row r="411" spans="1:12" x14ac:dyDescent="0.25">
      <c r="A411" s="129"/>
      <c r="H411" s="129"/>
      <c r="I411" s="129"/>
      <c r="J411" s="129"/>
      <c r="K411" s="129"/>
      <c r="L411" s="129"/>
    </row>
    <row r="412" spans="1:12" x14ac:dyDescent="0.25">
      <c r="A412" s="129"/>
      <c r="H412" s="129"/>
      <c r="I412" s="129"/>
      <c r="J412" s="129"/>
      <c r="K412" s="129"/>
      <c r="L412" s="129"/>
    </row>
    <row r="413" spans="1:12" x14ac:dyDescent="0.25">
      <c r="A413" s="129"/>
      <c r="H413" s="129"/>
      <c r="I413" s="129"/>
      <c r="J413" s="129"/>
      <c r="K413" s="129"/>
      <c r="L413" s="129"/>
    </row>
    <row r="414" spans="1:12" x14ac:dyDescent="0.25">
      <c r="A414" s="129"/>
      <c r="H414" s="129"/>
      <c r="I414" s="129"/>
      <c r="J414" s="129"/>
      <c r="K414" s="129"/>
      <c r="L414" s="129"/>
    </row>
    <row r="415" spans="1:12" x14ac:dyDescent="0.25">
      <c r="A415" s="129"/>
      <c r="H415" s="129"/>
      <c r="I415" s="129"/>
      <c r="J415" s="129"/>
      <c r="K415" s="129"/>
      <c r="L415" s="129"/>
    </row>
    <row r="416" spans="1:12" x14ac:dyDescent="0.25">
      <c r="A416" s="129"/>
      <c r="H416" s="129"/>
      <c r="I416" s="129"/>
      <c r="J416" s="129"/>
      <c r="K416" s="129"/>
      <c r="L416" s="129"/>
    </row>
    <row r="417" spans="1:12" x14ac:dyDescent="0.25">
      <c r="A417" s="129"/>
      <c r="H417" s="129"/>
      <c r="I417" s="129"/>
      <c r="J417" s="129"/>
      <c r="K417" s="129"/>
      <c r="L417" s="129"/>
    </row>
    <row r="418" spans="1:12" x14ac:dyDescent="0.25">
      <c r="A418" s="129"/>
      <c r="H418" s="129"/>
      <c r="I418" s="129"/>
      <c r="J418" s="129"/>
      <c r="K418" s="129"/>
      <c r="L418" s="129"/>
    </row>
    <row r="419" spans="1:12" x14ac:dyDescent="0.25">
      <c r="A419" s="129"/>
      <c r="H419" s="129"/>
      <c r="I419" s="129"/>
      <c r="J419" s="129"/>
      <c r="K419" s="129"/>
      <c r="L419" s="129"/>
    </row>
    <row r="420" spans="1:12" x14ac:dyDescent="0.25">
      <c r="A420" s="129"/>
      <c r="H420" s="129"/>
      <c r="I420" s="129"/>
      <c r="J420" s="129"/>
      <c r="K420" s="129"/>
      <c r="L420" s="129"/>
    </row>
    <row r="421" spans="1:12" x14ac:dyDescent="0.25">
      <c r="A421" s="129"/>
      <c r="H421" s="129"/>
      <c r="I421" s="129"/>
      <c r="J421" s="129"/>
      <c r="K421" s="129"/>
      <c r="L421" s="129"/>
    </row>
    <row r="422" spans="1:12" x14ac:dyDescent="0.25">
      <c r="A422" s="129"/>
      <c r="H422" s="129"/>
      <c r="I422" s="129"/>
      <c r="J422" s="129"/>
      <c r="K422" s="129"/>
      <c r="L422" s="129"/>
    </row>
    <row r="423" spans="1:12" x14ac:dyDescent="0.25">
      <c r="A423" s="129"/>
      <c r="H423" s="129"/>
      <c r="I423" s="129"/>
      <c r="J423" s="129"/>
      <c r="K423" s="129"/>
      <c r="L423" s="129"/>
    </row>
    <row r="424" spans="1:12" x14ac:dyDescent="0.25">
      <c r="A424" s="129"/>
      <c r="H424" s="129"/>
      <c r="I424" s="129"/>
      <c r="J424" s="129"/>
      <c r="K424" s="129"/>
      <c r="L424" s="129"/>
    </row>
    <row r="425" spans="1:12" x14ac:dyDescent="0.25">
      <c r="A425" s="129"/>
      <c r="H425" s="129"/>
      <c r="I425" s="129"/>
      <c r="J425" s="129"/>
      <c r="K425" s="129"/>
      <c r="L425" s="129"/>
    </row>
    <row r="426" spans="1:12" x14ac:dyDescent="0.25">
      <c r="A426" s="129"/>
      <c r="H426" s="129"/>
      <c r="I426" s="129"/>
      <c r="J426" s="129"/>
      <c r="K426" s="129"/>
      <c r="L426" s="129"/>
    </row>
    <row r="427" spans="1:12" x14ac:dyDescent="0.25">
      <c r="A427" s="129"/>
      <c r="H427" s="129"/>
      <c r="I427" s="129"/>
      <c r="J427" s="129"/>
      <c r="K427" s="129"/>
      <c r="L427" s="129"/>
    </row>
    <row r="428" spans="1:12" x14ac:dyDescent="0.25">
      <c r="A428" s="129"/>
      <c r="H428" s="129"/>
      <c r="I428" s="129"/>
      <c r="J428" s="129"/>
      <c r="K428" s="129"/>
      <c r="L428" s="129"/>
    </row>
    <row r="429" spans="1:12" x14ac:dyDescent="0.25">
      <c r="A429" s="129"/>
      <c r="H429" s="129"/>
      <c r="I429" s="129"/>
      <c r="J429" s="129"/>
      <c r="K429" s="129"/>
      <c r="L429" s="129"/>
    </row>
    <row r="430" spans="1:12" x14ac:dyDescent="0.25">
      <c r="A430" s="129"/>
      <c r="H430" s="129"/>
      <c r="I430" s="129"/>
      <c r="J430" s="129"/>
      <c r="K430" s="129"/>
      <c r="L430" s="129"/>
    </row>
    <row r="431" spans="1:12" x14ac:dyDescent="0.25">
      <c r="A431" s="129"/>
      <c r="H431" s="129"/>
      <c r="I431" s="129"/>
      <c r="J431" s="129"/>
      <c r="K431" s="129"/>
      <c r="L431" s="129"/>
    </row>
    <row r="432" spans="1:12" x14ac:dyDescent="0.25">
      <c r="A432" s="129"/>
      <c r="H432" s="129"/>
      <c r="I432" s="129"/>
      <c r="J432" s="129"/>
      <c r="K432" s="129"/>
      <c r="L432" s="129"/>
    </row>
    <row r="433" spans="1:12" x14ac:dyDescent="0.25">
      <c r="A433" s="129"/>
      <c r="H433" s="129"/>
      <c r="I433" s="129"/>
      <c r="J433" s="129"/>
      <c r="K433" s="129"/>
      <c r="L433" s="129"/>
    </row>
    <row r="434" spans="1:12" x14ac:dyDescent="0.25">
      <c r="A434" s="129"/>
      <c r="H434" s="129"/>
      <c r="I434" s="129"/>
      <c r="J434" s="129"/>
      <c r="K434" s="129"/>
      <c r="L434" s="129"/>
    </row>
    <row r="435" spans="1:12" x14ac:dyDescent="0.25">
      <c r="A435" s="129"/>
      <c r="H435" s="129"/>
      <c r="I435" s="129"/>
      <c r="J435" s="129"/>
      <c r="K435" s="129"/>
      <c r="L435" s="129"/>
    </row>
    <row r="436" spans="1:12" x14ac:dyDescent="0.25">
      <c r="A436" s="129"/>
      <c r="H436" s="129"/>
      <c r="I436" s="129"/>
      <c r="J436" s="129"/>
      <c r="K436" s="129"/>
      <c r="L436" s="129"/>
    </row>
    <row r="437" spans="1:12" x14ac:dyDescent="0.25">
      <c r="A437" s="129"/>
      <c r="H437" s="129"/>
      <c r="I437" s="129"/>
      <c r="J437" s="129"/>
      <c r="K437" s="129"/>
      <c r="L437" s="129"/>
    </row>
    <row r="438" spans="1:12" x14ac:dyDescent="0.25">
      <c r="A438" s="129"/>
      <c r="H438" s="129"/>
      <c r="I438" s="129"/>
      <c r="J438" s="129"/>
      <c r="K438" s="129"/>
      <c r="L438" s="129"/>
    </row>
    <row r="439" spans="1:12" x14ac:dyDescent="0.25">
      <c r="A439" s="129"/>
      <c r="H439" s="129"/>
      <c r="I439" s="129"/>
      <c r="J439" s="129"/>
      <c r="K439" s="129"/>
      <c r="L439" s="129"/>
    </row>
    <row r="440" spans="1:12" x14ac:dyDescent="0.25">
      <c r="A440" s="129"/>
      <c r="H440" s="129"/>
      <c r="I440" s="129"/>
      <c r="J440" s="129"/>
      <c r="K440" s="129"/>
      <c r="L440" s="129"/>
    </row>
    <row r="441" spans="1:12" x14ac:dyDescent="0.25">
      <c r="A441" s="129"/>
      <c r="H441" s="129"/>
      <c r="I441" s="129"/>
      <c r="J441" s="129"/>
      <c r="K441" s="129"/>
      <c r="L441" s="129"/>
    </row>
    <row r="442" spans="1:12" x14ac:dyDescent="0.25">
      <c r="A442" s="129"/>
      <c r="H442" s="129"/>
      <c r="I442" s="129"/>
      <c r="J442" s="129"/>
      <c r="K442" s="129"/>
      <c r="L442" s="129"/>
    </row>
    <row r="443" spans="1:12" x14ac:dyDescent="0.25">
      <c r="A443" s="129"/>
      <c r="H443" s="129"/>
      <c r="I443" s="129"/>
      <c r="J443" s="129"/>
      <c r="K443" s="129"/>
      <c r="L443" s="129"/>
    </row>
    <row r="444" spans="1:12" x14ac:dyDescent="0.25">
      <c r="A444" s="129"/>
      <c r="H444" s="129"/>
      <c r="I444" s="129"/>
      <c r="J444" s="129"/>
      <c r="K444" s="129"/>
      <c r="L444" s="129"/>
    </row>
    <row r="445" spans="1:12" x14ac:dyDescent="0.25">
      <c r="A445" s="129"/>
      <c r="H445" s="129"/>
      <c r="I445" s="129"/>
      <c r="J445" s="129"/>
      <c r="K445" s="129"/>
      <c r="L445" s="129"/>
    </row>
    <row r="446" spans="1:12" x14ac:dyDescent="0.25">
      <c r="A446" s="129"/>
      <c r="H446" s="129"/>
      <c r="I446" s="129"/>
      <c r="J446" s="129"/>
      <c r="K446" s="129"/>
      <c r="L446" s="129"/>
    </row>
    <row r="447" spans="1:12" x14ac:dyDescent="0.25">
      <c r="A447" s="129"/>
      <c r="H447" s="129"/>
      <c r="I447" s="129"/>
      <c r="J447" s="129"/>
      <c r="K447" s="129"/>
      <c r="L447" s="129"/>
    </row>
    <row r="448" spans="1:12" x14ac:dyDescent="0.25">
      <c r="A448" s="129"/>
      <c r="H448" s="129"/>
      <c r="I448" s="129"/>
      <c r="J448" s="129"/>
      <c r="K448" s="129"/>
      <c r="L448" s="129"/>
    </row>
    <row r="449" spans="1:12" x14ac:dyDescent="0.25">
      <c r="A449" s="129"/>
      <c r="H449" s="129"/>
      <c r="I449" s="129"/>
      <c r="J449" s="129"/>
      <c r="K449" s="129"/>
      <c r="L449" s="129"/>
    </row>
    <row r="450" spans="1:12" x14ac:dyDescent="0.25">
      <c r="A450" s="129"/>
      <c r="H450" s="129"/>
      <c r="I450" s="129"/>
      <c r="J450" s="129"/>
      <c r="K450" s="129"/>
      <c r="L450" s="129"/>
    </row>
    <row r="451" spans="1:12" x14ac:dyDescent="0.25">
      <c r="A451" s="129"/>
      <c r="H451" s="129"/>
      <c r="I451" s="129"/>
      <c r="J451" s="129"/>
      <c r="K451" s="129"/>
      <c r="L451" s="129"/>
    </row>
    <row r="452" spans="1:12" x14ac:dyDescent="0.25">
      <c r="A452" s="129"/>
      <c r="H452" s="129"/>
      <c r="I452" s="129"/>
      <c r="J452" s="129"/>
      <c r="K452" s="129"/>
      <c r="L452" s="129"/>
    </row>
    <row r="453" spans="1:12" x14ac:dyDescent="0.25">
      <c r="A453" s="129"/>
      <c r="H453" s="129"/>
      <c r="I453" s="129"/>
      <c r="J453" s="129"/>
      <c r="K453" s="129"/>
      <c r="L453" s="129"/>
    </row>
    <row r="454" spans="1:12" x14ac:dyDescent="0.25">
      <c r="A454" s="129"/>
      <c r="H454" s="129"/>
      <c r="I454" s="129"/>
      <c r="J454" s="129"/>
      <c r="K454" s="129"/>
      <c r="L454" s="129"/>
    </row>
    <row r="455" spans="1:12" x14ac:dyDescent="0.25">
      <c r="A455" s="129"/>
      <c r="H455" s="129"/>
      <c r="I455" s="129"/>
      <c r="J455" s="129"/>
      <c r="K455" s="129"/>
      <c r="L455" s="129"/>
    </row>
    <row r="456" spans="1:12" x14ac:dyDescent="0.25">
      <c r="A456" s="129"/>
      <c r="H456" s="129"/>
      <c r="I456" s="129"/>
      <c r="J456" s="129"/>
      <c r="K456" s="129"/>
      <c r="L456" s="129"/>
    </row>
    <row r="457" spans="1:12" x14ac:dyDescent="0.25">
      <c r="A457" s="129"/>
      <c r="H457" s="129"/>
      <c r="I457" s="129"/>
      <c r="J457" s="129"/>
      <c r="K457" s="129"/>
      <c r="L457" s="129"/>
    </row>
    <row r="458" spans="1:12" x14ac:dyDescent="0.25">
      <c r="A458" s="129"/>
      <c r="H458" s="129"/>
      <c r="I458" s="129"/>
      <c r="J458" s="129"/>
      <c r="K458" s="129"/>
      <c r="L458" s="129"/>
    </row>
    <row r="459" spans="1:12" x14ac:dyDescent="0.25">
      <c r="A459" s="129"/>
      <c r="H459" s="129"/>
      <c r="I459" s="129"/>
      <c r="J459" s="129"/>
      <c r="K459" s="129"/>
      <c r="L459" s="129"/>
    </row>
    <row r="460" spans="1:12" x14ac:dyDescent="0.25">
      <c r="A460" s="129"/>
      <c r="H460" s="129"/>
      <c r="I460" s="129"/>
      <c r="J460" s="129"/>
      <c r="K460" s="129"/>
      <c r="L460" s="129"/>
    </row>
    <row r="461" spans="1:12" x14ac:dyDescent="0.25">
      <c r="A461" s="129"/>
      <c r="H461" s="129"/>
      <c r="I461" s="129"/>
      <c r="J461" s="129"/>
      <c r="K461" s="129"/>
      <c r="L461" s="129"/>
    </row>
    <row r="462" spans="1:12" x14ac:dyDescent="0.25">
      <c r="A462" s="129"/>
      <c r="H462" s="129"/>
      <c r="I462" s="129"/>
      <c r="J462" s="129"/>
      <c r="K462" s="129"/>
      <c r="L462" s="129"/>
    </row>
    <row r="463" spans="1:12" x14ac:dyDescent="0.25">
      <c r="A463" s="129"/>
      <c r="H463" s="129"/>
      <c r="I463" s="129"/>
      <c r="J463" s="129"/>
      <c r="K463" s="129"/>
      <c r="L463" s="129"/>
    </row>
    <row r="464" spans="1:12" x14ac:dyDescent="0.25">
      <c r="A464" s="129"/>
      <c r="H464" s="129"/>
      <c r="I464" s="129"/>
      <c r="J464" s="129"/>
      <c r="K464" s="129"/>
      <c r="L464" s="129"/>
    </row>
    <row r="465" spans="1:12" x14ac:dyDescent="0.25">
      <c r="A465" s="129"/>
      <c r="H465" s="129"/>
      <c r="I465" s="129"/>
      <c r="J465" s="129"/>
      <c r="K465" s="129"/>
      <c r="L465" s="129"/>
    </row>
    <row r="466" spans="1:12" x14ac:dyDescent="0.25">
      <c r="A466" s="129"/>
      <c r="H466" s="129"/>
      <c r="I466" s="129"/>
      <c r="J466" s="129"/>
      <c r="K466" s="129"/>
      <c r="L466" s="129"/>
    </row>
    <row r="467" spans="1:12" x14ac:dyDescent="0.25">
      <c r="A467" s="129"/>
      <c r="H467" s="129"/>
      <c r="I467" s="129"/>
      <c r="J467" s="129"/>
      <c r="K467" s="129"/>
      <c r="L467" s="129"/>
    </row>
    <row r="468" spans="1:12" x14ac:dyDescent="0.25">
      <c r="A468" s="129"/>
      <c r="H468" s="129"/>
      <c r="I468" s="129"/>
      <c r="J468" s="129"/>
      <c r="K468" s="129"/>
      <c r="L468" s="129"/>
    </row>
    <row r="469" spans="1:12" x14ac:dyDescent="0.25">
      <c r="A469" s="129"/>
      <c r="H469" s="129"/>
      <c r="I469" s="129"/>
      <c r="J469" s="129"/>
      <c r="K469" s="129"/>
      <c r="L469" s="129"/>
    </row>
    <row r="470" spans="1:12" x14ac:dyDescent="0.25">
      <c r="A470" s="129"/>
      <c r="H470" s="129"/>
      <c r="I470" s="129"/>
      <c r="J470" s="129"/>
      <c r="K470" s="129"/>
      <c r="L470" s="129"/>
    </row>
    <row r="471" spans="1:12" x14ac:dyDescent="0.25">
      <c r="A471" s="129"/>
      <c r="H471" s="129"/>
      <c r="I471" s="129"/>
      <c r="J471" s="129"/>
      <c r="K471" s="129"/>
      <c r="L471" s="129"/>
    </row>
    <row r="472" spans="1:12" x14ac:dyDescent="0.25">
      <c r="A472" s="129"/>
      <c r="H472" s="129"/>
      <c r="I472" s="129"/>
      <c r="J472" s="129"/>
      <c r="K472" s="129"/>
      <c r="L472" s="129"/>
    </row>
    <row r="473" spans="1:12" x14ac:dyDescent="0.25">
      <c r="A473" s="129"/>
      <c r="H473" s="129"/>
      <c r="I473" s="129"/>
      <c r="J473" s="129"/>
      <c r="K473" s="129"/>
      <c r="L473" s="129"/>
    </row>
    <row r="474" spans="1:12" x14ac:dyDescent="0.25">
      <c r="A474" s="129"/>
      <c r="H474" s="129"/>
      <c r="I474" s="129"/>
      <c r="J474" s="129"/>
      <c r="K474" s="129"/>
      <c r="L474" s="129"/>
    </row>
    <row r="475" spans="1:12" x14ac:dyDescent="0.25">
      <c r="A475" s="129"/>
      <c r="H475" s="129"/>
      <c r="I475" s="129"/>
      <c r="J475" s="129"/>
      <c r="K475" s="129"/>
      <c r="L475" s="129"/>
    </row>
    <row r="476" spans="1:12" x14ac:dyDescent="0.25">
      <c r="A476" s="129"/>
      <c r="H476" s="129"/>
      <c r="I476" s="129"/>
      <c r="J476" s="129"/>
      <c r="K476" s="129"/>
      <c r="L476" s="129"/>
    </row>
    <row r="477" spans="1:12" x14ac:dyDescent="0.25">
      <c r="A477" s="129"/>
      <c r="H477" s="129"/>
      <c r="I477" s="129"/>
      <c r="J477" s="129"/>
      <c r="K477" s="129"/>
      <c r="L477" s="129"/>
    </row>
    <row r="478" spans="1:12" x14ac:dyDescent="0.25">
      <c r="A478" s="129"/>
      <c r="H478" s="129"/>
      <c r="I478" s="129"/>
      <c r="J478" s="129"/>
      <c r="K478" s="129"/>
      <c r="L478" s="129"/>
    </row>
    <row r="479" spans="1:12" x14ac:dyDescent="0.25">
      <c r="A479" s="129"/>
      <c r="H479" s="129"/>
      <c r="I479" s="129"/>
      <c r="J479" s="129"/>
      <c r="K479" s="129"/>
      <c r="L479" s="129"/>
    </row>
    <row r="480" spans="1:12" x14ac:dyDescent="0.25">
      <c r="A480" s="129"/>
      <c r="H480" s="129"/>
      <c r="I480" s="129"/>
      <c r="J480" s="129"/>
      <c r="K480" s="129"/>
      <c r="L480" s="129"/>
    </row>
    <row r="481" spans="1:12" x14ac:dyDescent="0.25">
      <c r="A481" s="129"/>
      <c r="H481" s="129"/>
      <c r="I481" s="129"/>
      <c r="J481" s="129"/>
      <c r="K481" s="129"/>
      <c r="L481" s="129"/>
    </row>
    <row r="482" spans="1:12" x14ac:dyDescent="0.25">
      <c r="A482" s="129"/>
      <c r="H482" s="129"/>
      <c r="I482" s="129"/>
      <c r="J482" s="129"/>
      <c r="K482" s="129"/>
      <c r="L482" s="129"/>
    </row>
    <row r="483" spans="1:12" x14ac:dyDescent="0.25">
      <c r="A483" s="129"/>
      <c r="H483" s="129"/>
      <c r="I483" s="129"/>
      <c r="J483" s="129"/>
      <c r="K483" s="129"/>
      <c r="L483" s="129"/>
    </row>
    <row r="484" spans="1:12" x14ac:dyDescent="0.25">
      <c r="A484" s="129"/>
      <c r="H484" s="129"/>
      <c r="I484" s="129"/>
      <c r="J484" s="129"/>
      <c r="K484" s="129"/>
      <c r="L484" s="129"/>
    </row>
    <row r="485" spans="1:12" x14ac:dyDescent="0.25">
      <c r="A485" s="129"/>
      <c r="H485" s="129"/>
      <c r="I485" s="129"/>
      <c r="J485" s="129"/>
      <c r="K485" s="129"/>
      <c r="L485" s="129"/>
    </row>
    <row r="486" spans="1:12" x14ac:dyDescent="0.25">
      <c r="A486" s="129"/>
      <c r="H486" s="129"/>
      <c r="I486" s="129"/>
      <c r="J486" s="129"/>
      <c r="K486" s="129"/>
      <c r="L486" s="129"/>
    </row>
    <row r="487" spans="1:12" x14ac:dyDescent="0.25">
      <c r="A487" s="129"/>
      <c r="H487" s="129"/>
      <c r="I487" s="129"/>
      <c r="J487" s="129"/>
      <c r="K487" s="129"/>
      <c r="L487" s="129"/>
    </row>
    <row r="488" spans="1:12" x14ac:dyDescent="0.25">
      <c r="A488" s="129"/>
      <c r="H488" s="129"/>
      <c r="I488" s="129"/>
      <c r="J488" s="129"/>
      <c r="K488" s="129"/>
      <c r="L488" s="129"/>
    </row>
    <row r="489" spans="1:12" x14ac:dyDescent="0.25">
      <c r="A489" s="129"/>
      <c r="H489" s="129"/>
      <c r="I489" s="129"/>
      <c r="J489" s="129"/>
      <c r="K489" s="129"/>
      <c r="L489" s="129"/>
    </row>
    <row r="490" spans="1:12" x14ac:dyDescent="0.25">
      <c r="A490" s="129"/>
      <c r="H490" s="129"/>
      <c r="I490" s="129"/>
      <c r="J490" s="129"/>
      <c r="K490" s="129"/>
      <c r="L490" s="129"/>
    </row>
    <row r="491" spans="1:12" x14ac:dyDescent="0.25">
      <c r="A491" s="129"/>
      <c r="H491" s="129"/>
      <c r="I491" s="129"/>
      <c r="J491" s="129"/>
      <c r="K491" s="129"/>
      <c r="L491" s="129"/>
    </row>
    <row r="492" spans="1:12" x14ac:dyDescent="0.25">
      <c r="A492" s="129"/>
      <c r="H492" s="129"/>
      <c r="I492" s="129"/>
      <c r="J492" s="129"/>
      <c r="K492" s="129"/>
      <c r="L492" s="129"/>
    </row>
    <row r="493" spans="1:12" x14ac:dyDescent="0.25">
      <c r="A493" s="129"/>
      <c r="H493" s="129"/>
      <c r="I493" s="129"/>
      <c r="J493" s="129"/>
      <c r="K493" s="129"/>
      <c r="L493" s="129"/>
    </row>
    <row r="494" spans="1:12" x14ac:dyDescent="0.25">
      <c r="A494" s="129"/>
      <c r="H494" s="129"/>
      <c r="I494" s="129"/>
      <c r="J494" s="129"/>
      <c r="K494" s="129"/>
      <c r="L494" s="129"/>
    </row>
    <row r="495" spans="1:12" x14ac:dyDescent="0.25">
      <c r="A495" s="129"/>
      <c r="H495" s="129"/>
      <c r="I495" s="129"/>
      <c r="J495" s="129"/>
      <c r="K495" s="129"/>
      <c r="L495" s="129"/>
    </row>
    <row r="496" spans="1:12" x14ac:dyDescent="0.25">
      <c r="A496" s="129"/>
      <c r="H496" s="129"/>
      <c r="I496" s="129"/>
      <c r="J496" s="129"/>
      <c r="K496" s="129"/>
      <c r="L496" s="129"/>
    </row>
    <row r="497" spans="1:12" x14ac:dyDescent="0.25">
      <c r="A497" s="129"/>
      <c r="H497" s="129"/>
      <c r="I497" s="129"/>
      <c r="J497" s="129"/>
      <c r="K497" s="129"/>
      <c r="L497" s="129"/>
    </row>
    <row r="498" spans="1:12" x14ac:dyDescent="0.25">
      <c r="A498" s="129"/>
      <c r="H498" s="129"/>
      <c r="I498" s="129"/>
      <c r="J498" s="129"/>
      <c r="K498" s="129"/>
      <c r="L498" s="129"/>
    </row>
    <row r="499" spans="1:12" x14ac:dyDescent="0.25">
      <c r="A499" s="129"/>
      <c r="H499" s="129"/>
      <c r="I499" s="129"/>
      <c r="J499" s="129"/>
      <c r="K499" s="129"/>
      <c r="L499" s="129"/>
    </row>
    <row r="500" spans="1:12" x14ac:dyDescent="0.25">
      <c r="A500" s="129"/>
      <c r="H500" s="129"/>
      <c r="I500" s="129"/>
      <c r="J500" s="129"/>
      <c r="K500" s="129"/>
      <c r="L500" s="129"/>
    </row>
    <row r="501" spans="1:12" x14ac:dyDescent="0.25">
      <c r="A501" s="129"/>
      <c r="H501" s="129"/>
      <c r="I501" s="129"/>
      <c r="J501" s="129"/>
      <c r="K501" s="129"/>
      <c r="L501" s="129"/>
    </row>
    <row r="502" spans="1:12" x14ac:dyDescent="0.25">
      <c r="A502" s="129"/>
      <c r="H502" s="129"/>
      <c r="I502" s="129"/>
      <c r="J502" s="129"/>
      <c r="K502" s="129"/>
      <c r="L502" s="129"/>
    </row>
    <row r="503" spans="1:12" x14ac:dyDescent="0.25">
      <c r="A503" s="129"/>
      <c r="H503" s="129"/>
      <c r="I503" s="129"/>
      <c r="J503" s="129"/>
      <c r="K503" s="129"/>
      <c r="L503" s="129"/>
    </row>
    <row r="504" spans="1:12" x14ac:dyDescent="0.25">
      <c r="A504" s="129"/>
      <c r="H504" s="129"/>
      <c r="I504" s="129"/>
      <c r="J504" s="129"/>
      <c r="K504" s="129"/>
      <c r="L504" s="129"/>
    </row>
    <row r="505" spans="1:12" x14ac:dyDescent="0.25">
      <c r="A505" s="129"/>
      <c r="H505" s="129"/>
      <c r="I505" s="129"/>
      <c r="J505" s="129"/>
      <c r="K505" s="129"/>
      <c r="L505" s="129"/>
    </row>
    <row r="506" spans="1:12" x14ac:dyDescent="0.25">
      <c r="A506" s="129"/>
      <c r="H506" s="129"/>
      <c r="I506" s="129"/>
      <c r="J506" s="129"/>
      <c r="K506" s="129"/>
      <c r="L506" s="129"/>
    </row>
    <row r="507" spans="1:12" x14ac:dyDescent="0.25">
      <c r="A507" s="129"/>
      <c r="H507" s="129"/>
      <c r="I507" s="129"/>
      <c r="J507" s="129"/>
      <c r="K507" s="129"/>
      <c r="L507" s="129"/>
    </row>
    <row r="508" spans="1:12" x14ac:dyDescent="0.25">
      <c r="A508" s="129"/>
      <c r="H508" s="129"/>
      <c r="I508" s="129"/>
      <c r="J508" s="129"/>
      <c r="K508" s="129"/>
      <c r="L508" s="129"/>
    </row>
    <row r="509" spans="1:12" x14ac:dyDescent="0.25">
      <c r="A509" s="129"/>
      <c r="H509" s="129"/>
      <c r="I509" s="129"/>
      <c r="J509" s="129"/>
      <c r="K509" s="129"/>
      <c r="L509" s="129"/>
    </row>
    <row r="510" spans="1:12" x14ac:dyDescent="0.25">
      <c r="A510" s="129"/>
      <c r="H510" s="129"/>
      <c r="I510" s="129"/>
      <c r="J510" s="129"/>
      <c r="K510" s="129"/>
      <c r="L510" s="129"/>
    </row>
    <row r="511" spans="1:12" x14ac:dyDescent="0.25">
      <c r="A511" s="129"/>
      <c r="H511" s="129"/>
      <c r="I511" s="129"/>
      <c r="J511" s="129"/>
      <c r="K511" s="129"/>
      <c r="L511" s="129"/>
    </row>
    <row r="512" spans="1:12" x14ac:dyDescent="0.25">
      <c r="A512" s="129"/>
      <c r="H512" s="129"/>
      <c r="I512" s="129"/>
      <c r="J512" s="129"/>
      <c r="K512" s="129"/>
      <c r="L512" s="129"/>
    </row>
    <row r="513" spans="1:12" x14ac:dyDescent="0.25">
      <c r="A513" s="129"/>
      <c r="H513" s="129"/>
      <c r="I513" s="129"/>
      <c r="J513" s="129"/>
      <c r="K513" s="129"/>
      <c r="L513" s="129"/>
    </row>
    <row r="514" spans="1:12" x14ac:dyDescent="0.25">
      <c r="A514" s="129"/>
      <c r="H514" s="129"/>
      <c r="I514" s="129"/>
      <c r="J514" s="129"/>
      <c r="K514" s="129"/>
      <c r="L514" s="129"/>
    </row>
    <row r="515" spans="1:12" x14ac:dyDescent="0.25">
      <c r="A515" s="129"/>
      <c r="H515" s="129"/>
      <c r="I515" s="129"/>
      <c r="J515" s="129"/>
      <c r="K515" s="129"/>
      <c r="L515" s="129"/>
    </row>
    <row r="516" spans="1:12" x14ac:dyDescent="0.25">
      <c r="A516" s="129"/>
      <c r="H516" s="129"/>
      <c r="I516" s="129"/>
      <c r="J516" s="129"/>
      <c r="K516" s="129"/>
      <c r="L516" s="129"/>
    </row>
    <row r="517" spans="1:12" x14ac:dyDescent="0.25">
      <c r="A517" s="129"/>
      <c r="H517" s="129"/>
      <c r="I517" s="129"/>
      <c r="J517" s="129"/>
      <c r="K517" s="129"/>
      <c r="L517" s="129"/>
    </row>
    <row r="518" spans="1:12" x14ac:dyDescent="0.25">
      <c r="A518" s="129"/>
      <c r="H518" s="129"/>
      <c r="I518" s="129"/>
      <c r="J518" s="129"/>
      <c r="K518" s="129"/>
      <c r="L518" s="129"/>
    </row>
    <row r="519" spans="1:12" x14ac:dyDescent="0.25">
      <c r="A519" s="129"/>
      <c r="H519" s="129"/>
      <c r="I519" s="129"/>
      <c r="J519" s="129"/>
      <c r="K519" s="129"/>
      <c r="L519" s="129"/>
    </row>
    <row r="520" spans="1:12" x14ac:dyDescent="0.25">
      <c r="A520" s="129"/>
      <c r="H520" s="129"/>
      <c r="I520" s="129"/>
      <c r="J520" s="129"/>
      <c r="K520" s="129"/>
      <c r="L520" s="129"/>
    </row>
    <row r="521" spans="1:12" x14ac:dyDescent="0.25">
      <c r="A521" s="129"/>
      <c r="H521" s="129"/>
      <c r="I521" s="129"/>
      <c r="J521" s="129"/>
      <c r="K521" s="129"/>
      <c r="L521" s="129"/>
    </row>
    <row r="522" spans="1:12" x14ac:dyDescent="0.25">
      <c r="A522" s="129"/>
      <c r="H522" s="129"/>
      <c r="I522" s="129"/>
      <c r="J522" s="129"/>
      <c r="K522" s="129"/>
      <c r="L522" s="129"/>
    </row>
    <row r="523" spans="1:12" x14ac:dyDescent="0.25">
      <c r="A523" s="129"/>
      <c r="H523" s="129"/>
      <c r="I523" s="129"/>
      <c r="J523" s="129"/>
      <c r="K523" s="129"/>
      <c r="L523" s="129"/>
    </row>
    <row r="524" spans="1:12" x14ac:dyDescent="0.25">
      <c r="A524" s="129"/>
      <c r="H524" s="129"/>
      <c r="I524" s="129"/>
      <c r="J524" s="129"/>
      <c r="K524" s="129"/>
      <c r="L524" s="129"/>
    </row>
    <row r="525" spans="1:12" x14ac:dyDescent="0.25">
      <c r="A525" s="129"/>
      <c r="H525" s="129"/>
      <c r="I525" s="129"/>
      <c r="J525" s="129"/>
      <c r="K525" s="129"/>
      <c r="L525" s="129"/>
    </row>
    <row r="526" spans="1:12" x14ac:dyDescent="0.25">
      <c r="A526" s="129"/>
      <c r="H526" s="129"/>
      <c r="I526" s="129"/>
      <c r="J526" s="129"/>
      <c r="K526" s="129"/>
      <c r="L526" s="129"/>
    </row>
    <row r="527" spans="1:12" x14ac:dyDescent="0.25">
      <c r="A527" s="129"/>
      <c r="H527" s="129"/>
      <c r="I527" s="129"/>
      <c r="J527" s="129"/>
      <c r="K527" s="129"/>
      <c r="L527" s="129"/>
    </row>
    <row r="528" spans="1:12" x14ac:dyDescent="0.25">
      <c r="A528" s="129"/>
      <c r="H528" s="129"/>
      <c r="I528" s="129"/>
      <c r="J528" s="129"/>
      <c r="K528" s="129"/>
      <c r="L528" s="129"/>
    </row>
    <row r="529" spans="1:12" x14ac:dyDescent="0.25">
      <c r="A529" s="129"/>
      <c r="H529" s="129"/>
      <c r="I529" s="129"/>
      <c r="J529" s="129"/>
      <c r="K529" s="129"/>
      <c r="L529" s="129"/>
    </row>
    <row r="530" spans="1:12" x14ac:dyDescent="0.25">
      <c r="A530" s="129"/>
      <c r="H530" s="129"/>
      <c r="I530" s="129"/>
      <c r="J530" s="129"/>
      <c r="K530" s="129"/>
      <c r="L530" s="129"/>
    </row>
    <row r="531" spans="1:12" x14ac:dyDescent="0.25">
      <c r="A531" s="129"/>
      <c r="H531" s="129"/>
      <c r="I531" s="129"/>
      <c r="J531" s="129"/>
      <c r="K531" s="129"/>
      <c r="L531" s="129"/>
    </row>
    <row r="532" spans="1:12" x14ac:dyDescent="0.25">
      <c r="A532" s="129"/>
      <c r="H532" s="129"/>
      <c r="I532" s="129"/>
      <c r="J532" s="129"/>
      <c r="K532" s="129"/>
      <c r="L532" s="129"/>
    </row>
    <row r="533" spans="1:12" x14ac:dyDescent="0.25">
      <c r="A533" s="129"/>
      <c r="H533" s="129"/>
      <c r="I533" s="129"/>
      <c r="J533" s="129"/>
      <c r="K533" s="129"/>
      <c r="L533" s="129"/>
    </row>
    <row r="534" spans="1:12" x14ac:dyDescent="0.25">
      <c r="A534" s="129"/>
      <c r="H534" s="129"/>
      <c r="I534" s="129"/>
      <c r="J534" s="129"/>
      <c r="K534" s="129"/>
      <c r="L534" s="129"/>
    </row>
    <row r="535" spans="1:12" x14ac:dyDescent="0.25">
      <c r="A535" s="129"/>
      <c r="H535" s="129"/>
      <c r="I535" s="129"/>
      <c r="J535" s="129"/>
      <c r="K535" s="129"/>
      <c r="L535" s="129"/>
    </row>
    <row r="536" spans="1:12" x14ac:dyDescent="0.25">
      <c r="A536" s="129"/>
      <c r="H536" s="129"/>
      <c r="I536" s="129"/>
      <c r="J536" s="129"/>
      <c r="K536" s="129"/>
      <c r="L536" s="129"/>
    </row>
    <row r="537" spans="1:12" x14ac:dyDescent="0.25">
      <c r="A537" s="129"/>
      <c r="H537" s="129"/>
      <c r="I537" s="129"/>
      <c r="J537" s="129"/>
      <c r="K537" s="129"/>
      <c r="L537" s="129"/>
    </row>
    <row r="538" spans="1:12" x14ac:dyDescent="0.25">
      <c r="A538" s="129"/>
      <c r="H538" s="129"/>
      <c r="I538" s="129"/>
      <c r="J538" s="129"/>
      <c r="K538" s="129"/>
      <c r="L538" s="129"/>
    </row>
    <row r="539" spans="1:12" x14ac:dyDescent="0.25">
      <c r="A539" s="129"/>
      <c r="H539" s="129"/>
      <c r="I539" s="129"/>
      <c r="J539" s="129"/>
      <c r="K539" s="129"/>
      <c r="L539" s="129"/>
    </row>
    <row r="540" spans="1:12" x14ac:dyDescent="0.25">
      <c r="A540" s="129"/>
      <c r="H540" s="129"/>
      <c r="I540" s="129"/>
      <c r="J540" s="129"/>
      <c r="K540" s="129"/>
      <c r="L540" s="129"/>
    </row>
    <row r="541" spans="1:12" x14ac:dyDescent="0.25">
      <c r="A541" s="129"/>
      <c r="H541" s="129"/>
      <c r="I541" s="129"/>
      <c r="J541" s="129"/>
      <c r="K541" s="129"/>
      <c r="L541" s="129"/>
    </row>
    <row r="542" spans="1:12" x14ac:dyDescent="0.25">
      <c r="A542" s="129"/>
      <c r="H542" s="129"/>
      <c r="I542" s="129"/>
      <c r="J542" s="129"/>
      <c r="K542" s="129"/>
      <c r="L542" s="129"/>
    </row>
    <row r="543" spans="1:12" x14ac:dyDescent="0.25">
      <c r="A543" s="129"/>
      <c r="H543" s="129"/>
      <c r="I543" s="129"/>
      <c r="J543" s="129"/>
      <c r="K543" s="129"/>
      <c r="L543" s="129"/>
    </row>
    <row r="544" spans="1:12" x14ac:dyDescent="0.25">
      <c r="A544" s="129"/>
      <c r="H544" s="129"/>
      <c r="I544" s="129"/>
      <c r="J544" s="129"/>
      <c r="K544" s="129"/>
      <c r="L544" s="129"/>
    </row>
    <row r="545" spans="1:12" x14ac:dyDescent="0.25">
      <c r="A545" s="129"/>
      <c r="H545" s="129"/>
      <c r="I545" s="129"/>
      <c r="J545" s="129"/>
      <c r="K545" s="129"/>
      <c r="L545" s="129"/>
    </row>
    <row r="546" spans="1:12" x14ac:dyDescent="0.25">
      <c r="A546" s="129"/>
      <c r="H546" s="129"/>
      <c r="I546" s="129"/>
      <c r="J546" s="129"/>
      <c r="K546" s="129"/>
      <c r="L546" s="129"/>
    </row>
    <row r="547" spans="1:12" x14ac:dyDescent="0.25">
      <c r="A547" s="129"/>
      <c r="H547" s="129"/>
      <c r="I547" s="129"/>
      <c r="J547" s="129"/>
      <c r="K547" s="129"/>
      <c r="L547" s="129"/>
    </row>
    <row r="548" spans="1:12" x14ac:dyDescent="0.25">
      <c r="A548" s="129"/>
      <c r="H548" s="129"/>
      <c r="I548" s="129"/>
      <c r="J548" s="129"/>
      <c r="K548" s="129"/>
      <c r="L548" s="129"/>
    </row>
    <row r="549" spans="1:12" x14ac:dyDescent="0.25">
      <c r="A549" s="129"/>
      <c r="H549" s="129"/>
      <c r="I549" s="129"/>
      <c r="J549" s="129"/>
      <c r="K549" s="129"/>
      <c r="L549" s="129"/>
    </row>
    <row r="550" spans="1:12" x14ac:dyDescent="0.25">
      <c r="A550" s="129"/>
      <c r="H550" s="129"/>
      <c r="I550" s="129"/>
      <c r="J550" s="129"/>
      <c r="K550" s="129"/>
      <c r="L550" s="129"/>
    </row>
    <row r="551" spans="1:12" x14ac:dyDescent="0.25">
      <c r="A551" s="129"/>
      <c r="H551" s="129"/>
      <c r="I551" s="129"/>
      <c r="J551" s="129"/>
      <c r="K551" s="129"/>
      <c r="L551" s="129"/>
    </row>
    <row r="552" spans="1:12" x14ac:dyDescent="0.25">
      <c r="A552" s="129"/>
      <c r="H552" s="129"/>
      <c r="I552" s="129"/>
      <c r="J552" s="129"/>
      <c r="K552" s="129"/>
      <c r="L552" s="129"/>
    </row>
    <row r="553" spans="1:12" x14ac:dyDescent="0.25">
      <c r="A553" s="129"/>
      <c r="H553" s="129"/>
      <c r="I553" s="129"/>
      <c r="J553" s="129"/>
      <c r="K553" s="129"/>
      <c r="L553" s="129"/>
    </row>
    <row r="554" spans="1:12" x14ac:dyDescent="0.25">
      <c r="A554" s="129"/>
      <c r="H554" s="129"/>
      <c r="I554" s="129"/>
      <c r="J554" s="129"/>
      <c r="K554" s="129"/>
      <c r="L554" s="129"/>
    </row>
    <row r="555" spans="1:12" x14ac:dyDescent="0.25">
      <c r="A555" s="129"/>
      <c r="H555" s="129"/>
      <c r="I555" s="129"/>
      <c r="J555" s="129"/>
      <c r="K555" s="129"/>
      <c r="L555" s="129"/>
    </row>
    <row r="556" spans="1:12" x14ac:dyDescent="0.25">
      <c r="A556" s="129"/>
      <c r="H556" s="129"/>
      <c r="I556" s="129"/>
      <c r="J556" s="129"/>
      <c r="K556" s="129"/>
      <c r="L556" s="129"/>
    </row>
    <row r="557" spans="1:12" x14ac:dyDescent="0.25">
      <c r="A557" s="129"/>
      <c r="H557" s="129"/>
      <c r="I557" s="129"/>
      <c r="J557" s="129"/>
      <c r="K557" s="129"/>
      <c r="L557" s="129"/>
    </row>
    <row r="558" spans="1:12" x14ac:dyDescent="0.25">
      <c r="A558" s="129"/>
      <c r="H558" s="129"/>
      <c r="I558" s="129"/>
      <c r="J558" s="129"/>
      <c r="K558" s="129"/>
      <c r="L558" s="129"/>
    </row>
    <row r="559" spans="1:12" x14ac:dyDescent="0.25">
      <c r="A559" s="129"/>
      <c r="H559" s="129"/>
      <c r="I559" s="129"/>
      <c r="J559" s="129"/>
      <c r="K559" s="129"/>
      <c r="L559" s="129"/>
    </row>
    <row r="560" spans="1:12" x14ac:dyDescent="0.25">
      <c r="A560" s="129"/>
      <c r="H560" s="129"/>
      <c r="I560" s="129"/>
      <c r="J560" s="129"/>
      <c r="K560" s="129"/>
      <c r="L560" s="129"/>
    </row>
    <row r="561" spans="1:12" x14ac:dyDescent="0.25">
      <c r="A561" s="129"/>
      <c r="H561" s="129"/>
      <c r="I561" s="129"/>
      <c r="J561" s="129"/>
      <c r="K561" s="129"/>
      <c r="L561" s="129"/>
    </row>
    <row r="562" spans="1:12" x14ac:dyDescent="0.25">
      <c r="A562" s="129"/>
      <c r="H562" s="129"/>
      <c r="I562" s="129"/>
      <c r="J562" s="129"/>
      <c r="K562" s="129"/>
      <c r="L562" s="129"/>
    </row>
    <row r="563" spans="1:12" x14ac:dyDescent="0.25">
      <c r="A563" s="129"/>
      <c r="H563" s="129"/>
      <c r="I563" s="129"/>
      <c r="J563" s="129"/>
      <c r="K563" s="129"/>
      <c r="L563" s="129"/>
    </row>
    <row r="564" spans="1:12" x14ac:dyDescent="0.25">
      <c r="A564" s="129"/>
      <c r="H564" s="129"/>
      <c r="I564" s="129"/>
      <c r="J564" s="129"/>
      <c r="K564" s="129"/>
      <c r="L564" s="129"/>
    </row>
    <row r="565" spans="1:12" x14ac:dyDescent="0.25">
      <c r="A565" s="129"/>
      <c r="H565" s="129"/>
      <c r="I565" s="129"/>
      <c r="J565" s="129"/>
      <c r="K565" s="129"/>
      <c r="L565" s="129"/>
    </row>
    <row r="566" spans="1:12" x14ac:dyDescent="0.25">
      <c r="A566" s="129"/>
      <c r="H566" s="129"/>
      <c r="I566" s="129"/>
      <c r="J566" s="129"/>
      <c r="K566" s="129"/>
      <c r="L566" s="129"/>
    </row>
    <row r="567" spans="1:12" x14ac:dyDescent="0.25">
      <c r="A567" s="129"/>
      <c r="H567" s="129"/>
      <c r="I567" s="129"/>
      <c r="J567" s="129"/>
      <c r="K567" s="129"/>
      <c r="L567" s="129"/>
    </row>
    <row r="568" spans="1:12" x14ac:dyDescent="0.25">
      <c r="A568" s="129"/>
      <c r="H568" s="129"/>
      <c r="I568" s="129"/>
      <c r="J568" s="129"/>
      <c r="K568" s="129"/>
      <c r="L568" s="129"/>
    </row>
    <row r="569" spans="1:12" x14ac:dyDescent="0.25">
      <c r="A569" s="129"/>
      <c r="H569" s="129"/>
      <c r="I569" s="129"/>
      <c r="J569" s="129"/>
      <c r="K569" s="129"/>
      <c r="L569" s="129"/>
    </row>
    <row r="570" spans="1:12" x14ac:dyDescent="0.25">
      <c r="A570" s="129"/>
      <c r="H570" s="129"/>
      <c r="I570" s="129"/>
      <c r="J570" s="129"/>
      <c r="K570" s="129"/>
      <c r="L570" s="129"/>
    </row>
    <row r="571" spans="1:12" x14ac:dyDescent="0.25">
      <c r="A571" s="129"/>
      <c r="H571" s="129"/>
      <c r="I571" s="129"/>
      <c r="J571" s="129"/>
      <c r="K571" s="129"/>
      <c r="L571" s="129"/>
    </row>
    <row r="572" spans="1:12" x14ac:dyDescent="0.25">
      <c r="A572" s="129"/>
      <c r="H572" s="129"/>
      <c r="I572" s="129"/>
      <c r="J572" s="129"/>
      <c r="K572" s="129"/>
      <c r="L572" s="129"/>
    </row>
    <row r="573" spans="1:12" x14ac:dyDescent="0.25">
      <c r="A573" s="129"/>
      <c r="H573" s="129"/>
      <c r="I573" s="129"/>
      <c r="J573" s="129"/>
      <c r="K573" s="129"/>
      <c r="L573" s="129"/>
    </row>
    <row r="574" spans="1:12" x14ac:dyDescent="0.25">
      <c r="A574" s="129"/>
      <c r="H574" s="129"/>
      <c r="I574" s="129"/>
      <c r="J574" s="129"/>
      <c r="K574" s="129"/>
      <c r="L574" s="129"/>
    </row>
    <row r="575" spans="1:12" x14ac:dyDescent="0.25">
      <c r="A575" s="129"/>
      <c r="H575" s="129"/>
      <c r="I575" s="129"/>
      <c r="J575" s="129"/>
      <c r="K575" s="129"/>
      <c r="L575" s="129"/>
    </row>
    <row r="576" spans="1:12" x14ac:dyDescent="0.25">
      <c r="A576" s="129"/>
      <c r="H576" s="129"/>
      <c r="I576" s="129"/>
      <c r="J576" s="129"/>
      <c r="K576" s="129"/>
      <c r="L576" s="129"/>
    </row>
    <row r="577" spans="1:12" x14ac:dyDescent="0.25">
      <c r="A577" s="129"/>
      <c r="H577" s="129"/>
      <c r="I577" s="129"/>
      <c r="J577" s="129"/>
      <c r="K577" s="129"/>
      <c r="L577" s="129"/>
    </row>
    <row r="578" spans="1:12" x14ac:dyDescent="0.25">
      <c r="A578" s="129"/>
      <c r="H578" s="129"/>
      <c r="I578" s="129"/>
      <c r="J578" s="129"/>
      <c r="K578" s="129"/>
      <c r="L578" s="129"/>
    </row>
    <row r="579" spans="1:12" x14ac:dyDescent="0.25">
      <c r="A579" s="129"/>
      <c r="H579" s="129"/>
      <c r="I579" s="129"/>
      <c r="J579" s="129"/>
      <c r="K579" s="129"/>
      <c r="L579" s="129"/>
    </row>
    <row r="580" spans="1:12" x14ac:dyDescent="0.25">
      <c r="A580" s="129"/>
      <c r="H580" s="129"/>
      <c r="I580" s="129"/>
      <c r="J580" s="129"/>
      <c r="K580" s="129"/>
      <c r="L580" s="129"/>
    </row>
    <row r="581" spans="1:12" x14ac:dyDescent="0.25">
      <c r="A581" s="129"/>
      <c r="H581" s="129"/>
      <c r="I581" s="129"/>
      <c r="J581" s="129"/>
      <c r="K581" s="129"/>
      <c r="L581" s="129"/>
    </row>
    <row r="582" spans="1:12" x14ac:dyDescent="0.25">
      <c r="A582" s="129"/>
      <c r="H582" s="129"/>
      <c r="I582" s="129"/>
      <c r="J582" s="129"/>
      <c r="K582" s="129"/>
      <c r="L582" s="129"/>
    </row>
    <row r="583" spans="1:12" x14ac:dyDescent="0.25">
      <c r="A583" s="129"/>
      <c r="H583" s="129"/>
      <c r="I583" s="129"/>
      <c r="J583" s="129"/>
      <c r="K583" s="129"/>
      <c r="L583" s="129"/>
    </row>
    <row r="584" spans="1:12" x14ac:dyDescent="0.25">
      <c r="A584" s="129"/>
      <c r="H584" s="129"/>
      <c r="I584" s="129"/>
      <c r="J584" s="129"/>
      <c r="K584" s="129"/>
      <c r="L584" s="129"/>
    </row>
    <row r="585" spans="1:12" x14ac:dyDescent="0.25">
      <c r="A585" s="129"/>
      <c r="H585" s="129"/>
      <c r="I585" s="129"/>
      <c r="J585" s="129"/>
      <c r="K585" s="129"/>
      <c r="L585" s="129"/>
    </row>
    <row r="586" spans="1:12" x14ac:dyDescent="0.25">
      <c r="A586" s="129"/>
      <c r="H586" s="129"/>
      <c r="I586" s="129"/>
      <c r="J586" s="129"/>
      <c r="K586" s="129"/>
      <c r="L586" s="129"/>
    </row>
    <row r="587" spans="1:12" x14ac:dyDescent="0.25">
      <c r="A587" s="129"/>
      <c r="H587" s="129"/>
      <c r="I587" s="129"/>
      <c r="J587" s="129"/>
      <c r="K587" s="129"/>
      <c r="L587" s="129"/>
    </row>
    <row r="588" spans="1:12" x14ac:dyDescent="0.25">
      <c r="A588" s="129"/>
      <c r="H588" s="129"/>
      <c r="I588" s="129"/>
      <c r="J588" s="129"/>
      <c r="K588" s="129"/>
      <c r="L588" s="129"/>
    </row>
    <row r="589" spans="1:12" x14ac:dyDescent="0.25">
      <c r="A589" s="129"/>
      <c r="H589" s="129"/>
      <c r="I589" s="129"/>
      <c r="J589" s="129"/>
      <c r="K589" s="129"/>
      <c r="L589" s="129"/>
    </row>
    <row r="590" spans="1:12" x14ac:dyDescent="0.25">
      <c r="A590" s="129"/>
      <c r="H590" s="129"/>
      <c r="I590" s="129"/>
      <c r="J590" s="129"/>
      <c r="K590" s="129"/>
      <c r="L590" s="129"/>
    </row>
    <row r="591" spans="1:12" x14ac:dyDescent="0.25">
      <c r="A591" s="129"/>
      <c r="H591" s="129"/>
      <c r="I591" s="129"/>
      <c r="J591" s="129"/>
      <c r="K591" s="129"/>
      <c r="L591" s="129"/>
    </row>
    <row r="592" spans="1:12" x14ac:dyDescent="0.25">
      <c r="A592" s="129"/>
      <c r="H592" s="129"/>
      <c r="I592" s="129"/>
      <c r="J592" s="129"/>
      <c r="K592" s="129"/>
      <c r="L592" s="129"/>
    </row>
    <row r="593" spans="1:12" x14ac:dyDescent="0.25">
      <c r="A593" s="129"/>
      <c r="H593" s="129"/>
      <c r="I593" s="129"/>
      <c r="J593" s="129"/>
      <c r="K593" s="129"/>
      <c r="L593" s="129"/>
    </row>
    <row r="594" spans="1:12" x14ac:dyDescent="0.25">
      <c r="A594" s="129"/>
      <c r="H594" s="129"/>
      <c r="I594" s="129"/>
      <c r="J594" s="129"/>
      <c r="K594" s="129"/>
      <c r="L594" s="129"/>
    </row>
    <row r="595" spans="1:12" x14ac:dyDescent="0.25">
      <c r="A595" s="129"/>
      <c r="H595" s="129"/>
      <c r="I595" s="129"/>
      <c r="J595" s="129"/>
      <c r="K595" s="129"/>
      <c r="L595" s="129"/>
    </row>
    <row r="596" spans="1:12" x14ac:dyDescent="0.25">
      <c r="A596" s="129"/>
      <c r="H596" s="129"/>
      <c r="I596" s="129"/>
      <c r="J596" s="129"/>
      <c r="K596" s="129"/>
      <c r="L596" s="129"/>
    </row>
    <row r="597" spans="1:12" x14ac:dyDescent="0.25">
      <c r="A597" s="129"/>
      <c r="H597" s="129"/>
      <c r="I597" s="129"/>
      <c r="J597" s="129"/>
      <c r="K597" s="129"/>
      <c r="L597" s="129"/>
    </row>
    <row r="598" spans="1:12" x14ac:dyDescent="0.25">
      <c r="A598" s="129"/>
      <c r="H598" s="129"/>
      <c r="I598" s="129"/>
      <c r="J598" s="129"/>
      <c r="K598" s="129"/>
      <c r="L598" s="129"/>
    </row>
    <row r="599" spans="1:12" x14ac:dyDescent="0.25">
      <c r="A599" s="129"/>
      <c r="H599" s="129"/>
      <c r="I599" s="129"/>
      <c r="J599" s="129"/>
      <c r="K599" s="129"/>
      <c r="L599" s="129"/>
    </row>
    <row r="600" spans="1:12" x14ac:dyDescent="0.25">
      <c r="A600" s="129"/>
      <c r="H600" s="129"/>
      <c r="I600" s="129"/>
      <c r="J600" s="129"/>
      <c r="K600" s="129"/>
      <c r="L600" s="129"/>
    </row>
    <row r="601" spans="1:12" x14ac:dyDescent="0.25">
      <c r="A601" s="129"/>
      <c r="H601" s="129"/>
      <c r="I601" s="129"/>
      <c r="J601" s="129"/>
      <c r="K601" s="129"/>
      <c r="L601" s="129"/>
    </row>
    <row r="602" spans="1:12" x14ac:dyDescent="0.25">
      <c r="A602" s="129"/>
      <c r="H602" s="129"/>
      <c r="I602" s="129"/>
      <c r="J602" s="129"/>
      <c r="K602" s="129"/>
      <c r="L602" s="129"/>
    </row>
    <row r="603" spans="1:12" x14ac:dyDescent="0.25">
      <c r="A603" s="129"/>
      <c r="H603" s="129"/>
      <c r="I603" s="129"/>
      <c r="J603" s="129"/>
      <c r="K603" s="129"/>
      <c r="L603" s="129"/>
    </row>
    <row r="604" spans="1:12" x14ac:dyDescent="0.25">
      <c r="A604" s="129"/>
      <c r="H604" s="129"/>
      <c r="I604" s="129"/>
      <c r="J604" s="129"/>
      <c r="K604" s="129"/>
      <c r="L604" s="129"/>
    </row>
    <row r="605" spans="1:12" x14ac:dyDescent="0.25">
      <c r="A605" s="129"/>
      <c r="H605" s="129"/>
      <c r="I605" s="129"/>
      <c r="J605" s="129"/>
      <c r="K605" s="129"/>
      <c r="L605" s="129"/>
    </row>
    <row r="606" spans="1:12" x14ac:dyDescent="0.25">
      <c r="A606" s="129"/>
      <c r="H606" s="129"/>
      <c r="I606" s="129"/>
      <c r="J606" s="129"/>
      <c r="K606" s="129"/>
      <c r="L606" s="129"/>
    </row>
    <row r="607" spans="1:12" x14ac:dyDescent="0.25">
      <c r="A607" s="129"/>
      <c r="H607" s="129"/>
      <c r="I607" s="129"/>
      <c r="J607" s="129"/>
      <c r="K607" s="129"/>
      <c r="L607" s="129"/>
    </row>
    <row r="608" spans="1:12" x14ac:dyDescent="0.25">
      <c r="A608" s="129"/>
      <c r="H608" s="129"/>
      <c r="I608" s="129"/>
      <c r="J608" s="129"/>
      <c r="K608" s="129"/>
      <c r="L608" s="129"/>
    </row>
    <row r="609" spans="1:12" x14ac:dyDescent="0.25">
      <c r="A609" s="129"/>
      <c r="H609" s="129"/>
      <c r="I609" s="129"/>
      <c r="J609" s="129"/>
      <c r="K609" s="129"/>
      <c r="L609" s="129"/>
    </row>
    <row r="610" spans="1:12" x14ac:dyDescent="0.25">
      <c r="A610" s="129"/>
      <c r="H610" s="129"/>
      <c r="I610" s="129"/>
      <c r="J610" s="129"/>
      <c r="K610" s="129"/>
      <c r="L610" s="129"/>
    </row>
    <row r="611" spans="1:12" x14ac:dyDescent="0.25">
      <c r="A611" s="129"/>
      <c r="H611" s="129"/>
      <c r="I611" s="129"/>
      <c r="J611" s="129"/>
      <c r="K611" s="129"/>
      <c r="L611" s="129"/>
    </row>
    <row r="612" spans="1:12" x14ac:dyDescent="0.25">
      <c r="A612" s="129"/>
      <c r="H612" s="129"/>
      <c r="I612" s="129"/>
      <c r="J612" s="129"/>
      <c r="K612" s="129"/>
      <c r="L612" s="129"/>
    </row>
    <row r="613" spans="1:12" x14ac:dyDescent="0.25">
      <c r="A613" s="129"/>
      <c r="H613" s="129"/>
      <c r="I613" s="129"/>
      <c r="J613" s="129"/>
      <c r="K613" s="129"/>
      <c r="L613" s="129"/>
    </row>
    <row r="614" spans="1:12" x14ac:dyDescent="0.25">
      <c r="A614" s="129"/>
      <c r="H614" s="129"/>
      <c r="I614" s="129"/>
      <c r="J614" s="129"/>
      <c r="K614" s="129"/>
      <c r="L614" s="129"/>
    </row>
    <row r="615" spans="1:12" x14ac:dyDescent="0.25">
      <c r="A615" s="129"/>
      <c r="H615" s="129"/>
      <c r="I615" s="129"/>
      <c r="J615" s="129"/>
      <c r="K615" s="129"/>
      <c r="L615" s="129"/>
    </row>
    <row r="616" spans="1:12" x14ac:dyDescent="0.25">
      <c r="A616" s="129"/>
      <c r="H616" s="129"/>
      <c r="I616" s="129"/>
      <c r="J616" s="129"/>
      <c r="K616" s="129"/>
      <c r="L616" s="129"/>
    </row>
    <row r="617" spans="1:12" x14ac:dyDescent="0.25">
      <c r="A617" s="129"/>
      <c r="H617" s="129"/>
      <c r="I617" s="129"/>
      <c r="J617" s="129"/>
      <c r="K617" s="129"/>
      <c r="L617" s="129"/>
    </row>
    <row r="618" spans="1:12" x14ac:dyDescent="0.25">
      <c r="A618" s="129"/>
      <c r="H618" s="129"/>
      <c r="I618" s="129"/>
      <c r="J618" s="129"/>
      <c r="K618" s="129"/>
      <c r="L618" s="129"/>
    </row>
    <row r="619" spans="1:12" x14ac:dyDescent="0.25">
      <c r="A619" s="129"/>
      <c r="H619" s="129"/>
      <c r="I619" s="129"/>
      <c r="J619" s="129"/>
      <c r="K619" s="129"/>
      <c r="L619" s="129"/>
    </row>
    <row r="620" spans="1:12" x14ac:dyDescent="0.25">
      <c r="A620" s="129"/>
      <c r="H620" s="129"/>
      <c r="I620" s="129"/>
      <c r="J620" s="129"/>
      <c r="K620" s="129"/>
      <c r="L620" s="129"/>
    </row>
    <row r="621" spans="1:12" x14ac:dyDescent="0.25">
      <c r="A621" s="129"/>
      <c r="H621" s="129"/>
      <c r="I621" s="129"/>
      <c r="J621" s="129"/>
      <c r="K621" s="129"/>
      <c r="L621" s="129"/>
    </row>
    <row r="622" spans="1:12" x14ac:dyDescent="0.25">
      <c r="A622" s="129"/>
      <c r="H622" s="129"/>
      <c r="I622" s="129"/>
      <c r="J622" s="129"/>
      <c r="K622" s="129"/>
      <c r="L622" s="129"/>
    </row>
    <row r="623" spans="1:12" x14ac:dyDescent="0.25">
      <c r="A623" s="129"/>
      <c r="H623" s="129"/>
      <c r="I623" s="129"/>
      <c r="J623" s="129"/>
      <c r="K623" s="129"/>
      <c r="L623" s="129"/>
    </row>
    <row r="624" spans="1:12" x14ac:dyDescent="0.25">
      <c r="A624" s="129"/>
      <c r="H624" s="129"/>
      <c r="I624" s="129"/>
      <c r="J624" s="129"/>
      <c r="K624" s="129"/>
      <c r="L624" s="129"/>
    </row>
    <row r="625" spans="1:12" x14ac:dyDescent="0.25">
      <c r="A625" s="129"/>
      <c r="H625" s="129"/>
      <c r="I625" s="129"/>
      <c r="J625" s="129"/>
      <c r="K625" s="129"/>
      <c r="L625" s="129"/>
    </row>
    <row r="626" spans="1:12" x14ac:dyDescent="0.25">
      <c r="A626" s="129"/>
      <c r="H626" s="129"/>
      <c r="I626" s="129"/>
      <c r="J626" s="129"/>
      <c r="K626" s="129"/>
      <c r="L626" s="129"/>
    </row>
    <row r="627" spans="1:12" x14ac:dyDescent="0.25">
      <c r="A627" s="129"/>
      <c r="H627" s="129"/>
      <c r="I627" s="129"/>
      <c r="J627" s="129"/>
      <c r="K627" s="129"/>
      <c r="L627" s="129"/>
    </row>
    <row r="628" spans="1:12" x14ac:dyDescent="0.25">
      <c r="A628" s="129"/>
      <c r="H628" s="129"/>
      <c r="I628" s="129"/>
      <c r="J628" s="129"/>
      <c r="K628" s="129"/>
      <c r="L628" s="129"/>
    </row>
    <row r="629" spans="1:12" x14ac:dyDescent="0.25">
      <c r="A629" s="129"/>
      <c r="H629" s="129"/>
      <c r="I629" s="129"/>
      <c r="J629" s="129"/>
      <c r="K629" s="129"/>
      <c r="L629" s="129"/>
    </row>
    <row r="630" spans="1:12" x14ac:dyDescent="0.25">
      <c r="A630" s="129"/>
      <c r="H630" s="129"/>
      <c r="I630" s="129"/>
      <c r="J630" s="129"/>
      <c r="K630" s="129"/>
      <c r="L630" s="129"/>
    </row>
    <row r="631" spans="1:12" x14ac:dyDescent="0.25">
      <c r="A631" s="129"/>
      <c r="H631" s="129"/>
      <c r="I631" s="129"/>
      <c r="J631" s="129"/>
      <c r="K631" s="129"/>
      <c r="L631" s="129"/>
    </row>
    <row r="632" spans="1:12" x14ac:dyDescent="0.25">
      <c r="A632" s="129"/>
      <c r="H632" s="129"/>
      <c r="I632" s="129"/>
      <c r="J632" s="129"/>
      <c r="K632" s="129"/>
      <c r="L632" s="129"/>
    </row>
    <row r="633" spans="1:12" x14ac:dyDescent="0.25">
      <c r="A633" s="129"/>
      <c r="H633" s="129"/>
      <c r="I633" s="129"/>
      <c r="J633" s="129"/>
      <c r="K633" s="129"/>
      <c r="L633" s="129"/>
    </row>
    <row r="634" spans="1:12" x14ac:dyDescent="0.25">
      <c r="A634" s="129"/>
      <c r="H634" s="129"/>
      <c r="I634" s="129"/>
      <c r="J634" s="129"/>
      <c r="K634" s="129"/>
      <c r="L634" s="129"/>
    </row>
    <row r="635" spans="1:12" x14ac:dyDescent="0.25">
      <c r="A635" s="129"/>
      <c r="H635" s="129"/>
      <c r="I635" s="129"/>
      <c r="J635" s="129"/>
      <c r="K635" s="129"/>
      <c r="L635" s="129"/>
    </row>
    <row r="636" spans="1:12" x14ac:dyDescent="0.25">
      <c r="A636" s="129"/>
      <c r="H636" s="129"/>
      <c r="I636" s="129"/>
      <c r="J636" s="129"/>
      <c r="K636" s="129"/>
      <c r="L636" s="129"/>
    </row>
    <row r="637" spans="1:12" x14ac:dyDescent="0.25">
      <c r="A637" s="129"/>
      <c r="H637" s="129"/>
      <c r="I637" s="129"/>
      <c r="J637" s="129"/>
      <c r="K637" s="129"/>
      <c r="L637" s="129"/>
    </row>
    <row r="638" spans="1:12" x14ac:dyDescent="0.25">
      <c r="A638" s="129"/>
      <c r="H638" s="129"/>
      <c r="I638" s="129"/>
      <c r="J638" s="129"/>
      <c r="K638" s="129"/>
      <c r="L638" s="129"/>
    </row>
    <row r="639" spans="1:12" x14ac:dyDescent="0.25">
      <c r="A639" s="129"/>
      <c r="H639" s="129"/>
      <c r="I639" s="129"/>
      <c r="J639" s="129"/>
      <c r="K639" s="129"/>
      <c r="L639" s="129"/>
    </row>
    <row r="640" spans="1:12" x14ac:dyDescent="0.25">
      <c r="A640" s="129"/>
      <c r="H640" s="129"/>
      <c r="I640" s="129"/>
      <c r="J640" s="129"/>
      <c r="K640" s="129"/>
      <c r="L640" s="129"/>
    </row>
    <row r="641" spans="1:12" x14ac:dyDescent="0.25">
      <c r="A641" s="129"/>
      <c r="H641" s="129"/>
      <c r="I641" s="129"/>
      <c r="J641" s="129"/>
      <c r="K641" s="129"/>
      <c r="L641" s="129"/>
    </row>
    <row r="642" spans="1:12" x14ac:dyDescent="0.25">
      <c r="A642" s="129"/>
      <c r="H642" s="129"/>
      <c r="I642" s="129"/>
      <c r="J642" s="129"/>
      <c r="K642" s="129"/>
      <c r="L642" s="129"/>
    </row>
    <row r="643" spans="1:12" x14ac:dyDescent="0.25">
      <c r="A643" s="129"/>
      <c r="H643" s="129"/>
      <c r="I643" s="129"/>
      <c r="J643" s="129"/>
      <c r="K643" s="129"/>
      <c r="L643" s="129"/>
    </row>
    <row r="644" spans="1:12" x14ac:dyDescent="0.25">
      <c r="A644" s="129"/>
      <c r="H644" s="129"/>
      <c r="I644" s="129"/>
      <c r="J644" s="129"/>
      <c r="K644" s="129"/>
      <c r="L644" s="129"/>
    </row>
    <row r="645" spans="1:12" x14ac:dyDescent="0.25">
      <c r="A645" s="129"/>
      <c r="H645" s="129"/>
      <c r="I645" s="129"/>
      <c r="J645" s="129"/>
      <c r="K645" s="129"/>
      <c r="L645" s="129"/>
    </row>
    <row r="646" spans="1:12" x14ac:dyDescent="0.25">
      <c r="A646" s="129"/>
      <c r="H646" s="129"/>
      <c r="I646" s="129"/>
      <c r="J646" s="129"/>
      <c r="K646" s="129"/>
      <c r="L646" s="129"/>
    </row>
    <row r="647" spans="1:12" x14ac:dyDescent="0.25">
      <c r="A647" s="129"/>
      <c r="H647" s="129"/>
      <c r="I647" s="129"/>
      <c r="J647" s="129"/>
      <c r="K647" s="129"/>
      <c r="L647" s="129"/>
    </row>
    <row r="648" spans="1:12" x14ac:dyDescent="0.25">
      <c r="A648" s="129"/>
      <c r="H648" s="129"/>
      <c r="I648" s="129"/>
      <c r="J648" s="129"/>
      <c r="K648" s="129"/>
      <c r="L648" s="129"/>
    </row>
    <row r="649" spans="1:12" x14ac:dyDescent="0.25">
      <c r="A649" s="129"/>
      <c r="H649" s="129"/>
      <c r="I649" s="129"/>
      <c r="J649" s="129"/>
      <c r="K649" s="129"/>
      <c r="L649" s="129"/>
    </row>
    <row r="650" spans="1:12" x14ac:dyDescent="0.25">
      <c r="A650" s="129"/>
      <c r="H650" s="129"/>
      <c r="I650" s="129"/>
      <c r="J650" s="129"/>
      <c r="K650" s="129"/>
      <c r="L650" s="129"/>
    </row>
    <row r="651" spans="1:12" x14ac:dyDescent="0.25">
      <c r="A651" s="129"/>
      <c r="H651" s="129"/>
      <c r="I651" s="129"/>
      <c r="J651" s="129"/>
      <c r="K651" s="129"/>
      <c r="L651" s="129"/>
    </row>
    <row r="652" spans="1:12" x14ac:dyDescent="0.25">
      <c r="A652" s="129"/>
      <c r="H652" s="129"/>
      <c r="I652" s="129"/>
      <c r="J652" s="129"/>
      <c r="K652" s="129"/>
      <c r="L652" s="129"/>
    </row>
    <row r="653" spans="1:12" x14ac:dyDescent="0.25">
      <c r="A653" s="129"/>
      <c r="H653" s="129"/>
      <c r="I653" s="129"/>
      <c r="J653" s="129"/>
      <c r="K653" s="129"/>
      <c r="L653" s="129"/>
    </row>
    <row r="654" spans="1:12" x14ac:dyDescent="0.25">
      <c r="A654" s="129"/>
      <c r="H654" s="129"/>
      <c r="I654" s="129"/>
      <c r="J654" s="129"/>
      <c r="K654" s="129"/>
      <c r="L654" s="129"/>
    </row>
    <row r="655" spans="1:12" x14ac:dyDescent="0.25">
      <c r="A655" s="129"/>
      <c r="H655" s="129"/>
      <c r="I655" s="129"/>
      <c r="J655" s="129"/>
      <c r="K655" s="129"/>
      <c r="L655" s="129"/>
    </row>
    <row r="656" spans="1:12" x14ac:dyDescent="0.25">
      <c r="A656" s="129"/>
      <c r="H656" s="129"/>
      <c r="I656" s="129"/>
      <c r="J656" s="129"/>
      <c r="K656" s="129"/>
      <c r="L656" s="129"/>
    </row>
    <row r="657" spans="1:12" x14ac:dyDescent="0.25">
      <c r="A657" s="129"/>
      <c r="H657" s="129"/>
      <c r="I657" s="129"/>
      <c r="J657" s="129"/>
      <c r="K657" s="129"/>
      <c r="L657" s="129"/>
    </row>
    <row r="658" spans="1:12" x14ac:dyDescent="0.25">
      <c r="A658" s="129"/>
      <c r="H658" s="129"/>
      <c r="I658" s="129"/>
      <c r="J658" s="129"/>
      <c r="K658" s="129"/>
      <c r="L658" s="129"/>
    </row>
    <row r="659" spans="1:12" x14ac:dyDescent="0.25">
      <c r="A659" s="129"/>
      <c r="H659" s="129"/>
      <c r="I659" s="129"/>
      <c r="J659" s="129"/>
      <c r="K659" s="129"/>
      <c r="L659" s="129"/>
    </row>
    <row r="660" spans="1:12" x14ac:dyDescent="0.25">
      <c r="A660" s="129"/>
      <c r="H660" s="129"/>
      <c r="I660" s="129"/>
      <c r="J660" s="129"/>
      <c r="K660" s="129"/>
      <c r="L660" s="129"/>
    </row>
    <row r="661" spans="1:12" x14ac:dyDescent="0.25">
      <c r="A661" s="129"/>
      <c r="H661" s="129"/>
      <c r="I661" s="129"/>
      <c r="J661" s="129"/>
      <c r="K661" s="129"/>
      <c r="L661" s="129"/>
    </row>
    <row r="662" spans="1:12" x14ac:dyDescent="0.25">
      <c r="A662" s="129"/>
      <c r="H662" s="129"/>
      <c r="I662" s="129"/>
      <c r="J662" s="129"/>
      <c r="K662" s="129"/>
      <c r="L662" s="129"/>
    </row>
    <row r="663" spans="1:12" x14ac:dyDescent="0.25">
      <c r="A663" s="129"/>
      <c r="H663" s="129"/>
      <c r="I663" s="129"/>
      <c r="J663" s="129"/>
      <c r="K663" s="129"/>
      <c r="L663" s="129"/>
    </row>
    <row r="664" spans="1:12" x14ac:dyDescent="0.25">
      <c r="A664" s="129"/>
      <c r="H664" s="129"/>
      <c r="I664" s="129"/>
      <c r="J664" s="129"/>
      <c r="K664" s="129"/>
      <c r="L664" s="129"/>
    </row>
    <row r="665" spans="1:12" x14ac:dyDescent="0.25">
      <c r="A665" s="129"/>
      <c r="H665" s="129"/>
      <c r="I665" s="129"/>
      <c r="J665" s="129"/>
      <c r="K665" s="129"/>
      <c r="L665" s="129"/>
    </row>
    <row r="666" spans="1:12" x14ac:dyDescent="0.25">
      <c r="A666" s="129"/>
      <c r="H666" s="129"/>
      <c r="I666" s="129"/>
      <c r="J666" s="129"/>
      <c r="K666" s="129"/>
      <c r="L666" s="129"/>
    </row>
    <row r="667" spans="1:12" x14ac:dyDescent="0.25">
      <c r="A667" s="129"/>
      <c r="H667" s="129"/>
      <c r="I667" s="129"/>
      <c r="J667" s="129"/>
      <c r="K667" s="129"/>
      <c r="L667" s="129"/>
    </row>
    <row r="668" spans="1:12" x14ac:dyDescent="0.25">
      <c r="A668" s="129"/>
      <c r="H668" s="129"/>
      <c r="I668" s="129"/>
      <c r="J668" s="129"/>
      <c r="K668" s="129"/>
      <c r="L668" s="129"/>
    </row>
    <row r="669" spans="1:12" x14ac:dyDescent="0.25">
      <c r="A669" s="129"/>
      <c r="H669" s="129"/>
      <c r="I669" s="129"/>
      <c r="J669" s="129"/>
      <c r="K669" s="129"/>
      <c r="L669" s="129"/>
    </row>
    <row r="670" spans="1:12" x14ac:dyDescent="0.25">
      <c r="A670" s="129"/>
      <c r="H670" s="129"/>
      <c r="I670" s="129"/>
      <c r="J670" s="129"/>
      <c r="K670" s="129"/>
      <c r="L670" s="129"/>
    </row>
    <row r="671" spans="1:12" x14ac:dyDescent="0.25">
      <c r="A671" s="129"/>
      <c r="H671" s="129"/>
      <c r="I671" s="129"/>
      <c r="J671" s="129"/>
      <c r="K671" s="129"/>
      <c r="L671" s="129"/>
    </row>
    <row r="672" spans="1:12" x14ac:dyDescent="0.25">
      <c r="A672" s="129"/>
      <c r="H672" s="129"/>
      <c r="I672" s="129"/>
      <c r="J672" s="129"/>
      <c r="K672" s="129"/>
      <c r="L672" s="129"/>
    </row>
    <row r="673" spans="1:12" x14ac:dyDescent="0.25">
      <c r="A673" s="129"/>
      <c r="H673" s="129"/>
      <c r="I673" s="129"/>
      <c r="J673" s="129"/>
      <c r="K673" s="129"/>
      <c r="L673" s="129"/>
    </row>
    <row r="674" spans="1:12" x14ac:dyDescent="0.25">
      <c r="A674" s="129"/>
      <c r="H674" s="129"/>
      <c r="I674" s="129"/>
      <c r="J674" s="129"/>
      <c r="K674" s="129"/>
      <c r="L674" s="129"/>
    </row>
    <row r="675" spans="1:12" x14ac:dyDescent="0.25">
      <c r="A675" s="129"/>
      <c r="H675" s="129"/>
      <c r="I675" s="129"/>
      <c r="J675" s="129"/>
      <c r="K675" s="129"/>
      <c r="L675" s="129"/>
    </row>
    <row r="676" spans="1:12" x14ac:dyDescent="0.25">
      <c r="A676" s="129"/>
      <c r="H676" s="129"/>
      <c r="I676" s="129"/>
      <c r="J676" s="129"/>
      <c r="K676" s="129"/>
      <c r="L676" s="129"/>
    </row>
    <row r="677" spans="1:12" x14ac:dyDescent="0.25">
      <c r="A677" s="129"/>
      <c r="H677" s="129"/>
      <c r="I677" s="129"/>
      <c r="J677" s="129"/>
      <c r="K677" s="129"/>
      <c r="L677" s="129"/>
    </row>
    <row r="678" spans="1:12" x14ac:dyDescent="0.25">
      <c r="A678" s="129"/>
      <c r="H678" s="129"/>
      <c r="I678" s="129"/>
      <c r="J678" s="129"/>
      <c r="K678" s="129"/>
      <c r="L678" s="129"/>
    </row>
    <row r="679" spans="1:12" x14ac:dyDescent="0.25">
      <c r="A679" s="129"/>
      <c r="H679" s="129"/>
      <c r="I679" s="129"/>
      <c r="J679" s="129"/>
      <c r="K679" s="129"/>
      <c r="L679" s="129"/>
    </row>
    <row r="680" spans="1:12" x14ac:dyDescent="0.25">
      <c r="A680" s="129"/>
      <c r="H680" s="129"/>
      <c r="I680" s="129"/>
      <c r="J680" s="129"/>
      <c r="K680" s="129"/>
      <c r="L680" s="129"/>
    </row>
    <row r="681" spans="1:12" x14ac:dyDescent="0.25">
      <c r="A681" s="129"/>
      <c r="H681" s="129"/>
      <c r="I681" s="129"/>
      <c r="J681" s="129"/>
      <c r="K681" s="129"/>
      <c r="L681" s="129"/>
    </row>
    <row r="682" spans="1:12" x14ac:dyDescent="0.25">
      <c r="A682" s="129"/>
      <c r="H682" s="129"/>
      <c r="I682" s="129"/>
      <c r="J682" s="129"/>
      <c r="K682" s="129"/>
      <c r="L682" s="129"/>
    </row>
    <row r="683" spans="1:12" x14ac:dyDescent="0.25">
      <c r="A683" s="129"/>
      <c r="H683" s="129"/>
      <c r="I683" s="129"/>
      <c r="J683" s="129"/>
      <c r="K683" s="129"/>
      <c r="L683" s="129"/>
    </row>
    <row r="684" spans="1:12" x14ac:dyDescent="0.25">
      <c r="A684" s="129"/>
      <c r="H684" s="129"/>
      <c r="I684" s="129"/>
      <c r="J684" s="129"/>
      <c r="K684" s="129"/>
      <c r="L684" s="129"/>
    </row>
    <row r="685" spans="1:12" x14ac:dyDescent="0.25">
      <c r="A685" s="129"/>
      <c r="H685" s="129"/>
      <c r="I685" s="129"/>
      <c r="J685" s="129"/>
      <c r="K685" s="129"/>
      <c r="L685" s="129"/>
    </row>
    <row r="686" spans="1:12" x14ac:dyDescent="0.25">
      <c r="A686" s="129"/>
      <c r="H686" s="129"/>
      <c r="I686" s="129"/>
      <c r="J686" s="129"/>
      <c r="K686" s="129"/>
      <c r="L686" s="129"/>
    </row>
    <row r="687" spans="1:12" x14ac:dyDescent="0.25">
      <c r="A687" s="129"/>
      <c r="H687" s="129"/>
      <c r="I687" s="129"/>
      <c r="J687" s="129"/>
      <c r="K687" s="129"/>
      <c r="L687" s="129"/>
    </row>
    <row r="688" spans="1:12" x14ac:dyDescent="0.25">
      <c r="A688" s="129"/>
      <c r="H688" s="129"/>
      <c r="I688" s="129"/>
      <c r="J688" s="129"/>
      <c r="K688" s="129"/>
      <c r="L688" s="129"/>
    </row>
    <row r="689" spans="1:12" x14ac:dyDescent="0.25">
      <c r="A689" s="129"/>
      <c r="H689" s="129"/>
      <c r="I689" s="129"/>
      <c r="J689" s="129"/>
      <c r="K689" s="129"/>
      <c r="L689" s="129"/>
    </row>
    <row r="690" spans="1:12" x14ac:dyDescent="0.25">
      <c r="A690" s="129"/>
      <c r="H690" s="129"/>
      <c r="I690" s="129"/>
      <c r="J690" s="129"/>
      <c r="K690" s="129"/>
      <c r="L690" s="129"/>
    </row>
    <row r="691" spans="1:12" x14ac:dyDescent="0.25">
      <c r="A691" s="129"/>
      <c r="H691" s="129"/>
      <c r="I691" s="129"/>
      <c r="J691" s="129"/>
      <c r="K691" s="129"/>
      <c r="L691" s="129"/>
    </row>
    <row r="692" spans="1:12" x14ac:dyDescent="0.25">
      <c r="A692" s="129"/>
      <c r="H692" s="129"/>
      <c r="I692" s="129"/>
      <c r="J692" s="129"/>
      <c r="K692" s="129"/>
      <c r="L692" s="129"/>
    </row>
    <row r="693" spans="1:12" x14ac:dyDescent="0.25">
      <c r="A693" s="129"/>
      <c r="H693" s="129"/>
      <c r="I693" s="129"/>
      <c r="J693" s="129"/>
      <c r="K693" s="129"/>
      <c r="L693" s="129"/>
    </row>
    <row r="694" spans="1:12" x14ac:dyDescent="0.25">
      <c r="A694" s="129"/>
      <c r="H694" s="129"/>
      <c r="I694" s="129"/>
      <c r="J694" s="129"/>
      <c r="K694" s="129"/>
      <c r="L694" s="129"/>
    </row>
    <row r="695" spans="1:12" x14ac:dyDescent="0.25">
      <c r="A695" s="129"/>
      <c r="H695" s="129"/>
      <c r="I695" s="129"/>
      <c r="J695" s="129"/>
      <c r="K695" s="129"/>
      <c r="L695" s="129"/>
    </row>
    <row r="696" spans="1:12" x14ac:dyDescent="0.25">
      <c r="A696" s="129"/>
      <c r="H696" s="129"/>
      <c r="I696" s="129"/>
      <c r="J696" s="129"/>
      <c r="K696" s="129"/>
      <c r="L696" s="129"/>
    </row>
    <row r="697" spans="1:12" x14ac:dyDescent="0.25">
      <c r="A697" s="129"/>
      <c r="H697" s="129"/>
      <c r="I697" s="129"/>
      <c r="J697" s="129"/>
      <c r="K697" s="129"/>
      <c r="L697" s="129"/>
    </row>
    <row r="698" spans="1:12" x14ac:dyDescent="0.25">
      <c r="A698" s="129"/>
      <c r="H698" s="129"/>
      <c r="I698" s="129"/>
      <c r="J698" s="129"/>
      <c r="K698" s="129"/>
      <c r="L698" s="129"/>
    </row>
    <row r="699" spans="1:12" x14ac:dyDescent="0.25">
      <c r="A699" s="129"/>
      <c r="H699" s="129"/>
      <c r="I699" s="129"/>
      <c r="J699" s="129"/>
      <c r="K699" s="129"/>
      <c r="L699" s="129"/>
    </row>
    <row r="700" spans="1:12" x14ac:dyDescent="0.25">
      <c r="A700" s="129"/>
      <c r="H700" s="129"/>
      <c r="I700" s="129"/>
      <c r="J700" s="129"/>
      <c r="K700" s="129"/>
      <c r="L700" s="129"/>
    </row>
    <row r="701" spans="1:12" x14ac:dyDescent="0.25">
      <c r="A701" s="129"/>
      <c r="H701" s="129"/>
      <c r="I701" s="129"/>
      <c r="J701" s="129"/>
      <c r="K701" s="129"/>
      <c r="L701" s="129"/>
    </row>
    <row r="702" spans="1:12" x14ac:dyDescent="0.25">
      <c r="A702" s="129"/>
      <c r="H702" s="129"/>
      <c r="I702" s="129"/>
      <c r="J702" s="129"/>
      <c r="K702" s="129"/>
      <c r="L702" s="129"/>
    </row>
    <row r="703" spans="1:12" x14ac:dyDescent="0.25">
      <c r="A703" s="129"/>
      <c r="H703" s="129"/>
      <c r="I703" s="129"/>
      <c r="J703" s="129"/>
      <c r="K703" s="129"/>
      <c r="L703" s="129"/>
    </row>
    <row r="704" spans="1:12" x14ac:dyDescent="0.25">
      <c r="A704" s="129"/>
      <c r="H704" s="129"/>
      <c r="I704" s="129"/>
      <c r="J704" s="129"/>
      <c r="K704" s="129"/>
      <c r="L704" s="129"/>
    </row>
    <row r="705" spans="1:12" x14ac:dyDescent="0.25">
      <c r="A705" s="129"/>
      <c r="H705" s="129"/>
      <c r="I705" s="129"/>
      <c r="J705" s="129"/>
      <c r="K705" s="129"/>
      <c r="L705" s="129"/>
    </row>
    <row r="706" spans="1:12" x14ac:dyDescent="0.25">
      <c r="A706" s="129"/>
      <c r="H706" s="129"/>
      <c r="I706" s="129"/>
      <c r="J706" s="129"/>
      <c r="K706" s="129"/>
      <c r="L706" s="129"/>
    </row>
    <row r="707" spans="1:12" x14ac:dyDescent="0.25">
      <c r="A707" s="129"/>
      <c r="H707" s="129"/>
      <c r="I707" s="129"/>
      <c r="J707" s="129"/>
      <c r="K707" s="129"/>
      <c r="L707" s="129"/>
    </row>
    <row r="708" spans="1:12" x14ac:dyDescent="0.25">
      <c r="A708" s="129"/>
      <c r="H708" s="129"/>
      <c r="I708" s="129"/>
      <c r="J708" s="129"/>
      <c r="K708" s="129"/>
      <c r="L708" s="129"/>
    </row>
    <row r="709" spans="1:12" x14ac:dyDescent="0.25">
      <c r="A709" s="129"/>
      <c r="H709" s="129"/>
      <c r="I709" s="129"/>
      <c r="J709" s="129"/>
      <c r="K709" s="129"/>
      <c r="L709" s="129"/>
    </row>
    <row r="710" spans="1:12" x14ac:dyDescent="0.25">
      <c r="A710" s="129"/>
      <c r="H710" s="129"/>
      <c r="I710" s="129"/>
      <c r="J710" s="129"/>
      <c r="K710" s="129"/>
      <c r="L710" s="129"/>
    </row>
    <row r="711" spans="1:12" x14ac:dyDescent="0.25">
      <c r="A711" s="129"/>
      <c r="H711" s="129"/>
      <c r="I711" s="129"/>
      <c r="J711" s="129"/>
      <c r="K711" s="129"/>
      <c r="L711" s="129"/>
    </row>
    <row r="712" spans="1:12" x14ac:dyDescent="0.25">
      <c r="A712" s="129"/>
      <c r="H712" s="129"/>
      <c r="I712" s="129"/>
      <c r="J712" s="129"/>
      <c r="K712" s="129"/>
      <c r="L712" s="129"/>
    </row>
    <row r="713" spans="1:12" x14ac:dyDescent="0.25">
      <c r="A713" s="129"/>
      <c r="H713" s="129"/>
      <c r="I713" s="129"/>
      <c r="J713" s="129"/>
      <c r="K713" s="129"/>
      <c r="L713" s="129"/>
    </row>
    <row r="714" spans="1:12" x14ac:dyDescent="0.25">
      <c r="A714" s="129"/>
      <c r="H714" s="129"/>
      <c r="I714" s="129"/>
      <c r="J714" s="129"/>
      <c r="K714" s="129"/>
      <c r="L714" s="129"/>
    </row>
    <row r="715" spans="1:12" x14ac:dyDescent="0.25">
      <c r="A715" s="129"/>
      <c r="H715" s="129"/>
      <c r="I715" s="129"/>
      <c r="J715" s="129"/>
      <c r="K715" s="129"/>
      <c r="L715" s="129"/>
    </row>
    <row r="716" spans="1:12" x14ac:dyDescent="0.25">
      <c r="A716" s="129"/>
      <c r="H716" s="129"/>
      <c r="I716" s="129"/>
      <c r="J716" s="129"/>
      <c r="K716" s="129"/>
      <c r="L716" s="129"/>
    </row>
    <row r="717" spans="1:12" x14ac:dyDescent="0.25">
      <c r="A717" s="129"/>
      <c r="H717" s="129"/>
      <c r="I717" s="129"/>
      <c r="J717" s="129"/>
      <c r="K717" s="129"/>
      <c r="L717" s="129"/>
    </row>
    <row r="718" spans="1:12" x14ac:dyDescent="0.25">
      <c r="A718" s="129"/>
      <c r="H718" s="129"/>
      <c r="I718" s="129"/>
      <c r="J718" s="129"/>
      <c r="K718" s="129"/>
      <c r="L718" s="129"/>
    </row>
    <row r="719" spans="1:12" x14ac:dyDescent="0.25">
      <c r="A719" s="129"/>
      <c r="H719" s="129"/>
      <c r="I719" s="129"/>
      <c r="J719" s="129"/>
      <c r="K719" s="129"/>
      <c r="L719" s="129"/>
    </row>
    <row r="720" spans="1:12" x14ac:dyDescent="0.25">
      <c r="A720" s="129"/>
      <c r="H720" s="129"/>
      <c r="I720" s="129"/>
      <c r="J720" s="129"/>
      <c r="K720" s="129"/>
      <c r="L720" s="129"/>
    </row>
    <row r="721" spans="1:12" x14ac:dyDescent="0.25">
      <c r="A721" s="129"/>
      <c r="H721" s="129"/>
      <c r="I721" s="129"/>
      <c r="J721" s="129"/>
      <c r="K721" s="129"/>
      <c r="L721" s="129"/>
    </row>
    <row r="722" spans="1:12" x14ac:dyDescent="0.25">
      <c r="A722" s="129"/>
      <c r="H722" s="129"/>
      <c r="I722" s="129"/>
      <c r="J722" s="129"/>
      <c r="K722" s="129"/>
      <c r="L722" s="129"/>
    </row>
    <row r="723" spans="1:12" x14ac:dyDescent="0.25">
      <c r="A723" s="129"/>
      <c r="H723" s="129"/>
      <c r="I723" s="129"/>
      <c r="J723" s="129"/>
      <c r="K723" s="129"/>
      <c r="L723" s="129"/>
    </row>
    <row r="724" spans="1:12" x14ac:dyDescent="0.25">
      <c r="A724" s="129"/>
      <c r="H724" s="129"/>
      <c r="I724" s="129"/>
      <c r="J724" s="129"/>
      <c r="K724" s="129"/>
      <c r="L724" s="129"/>
    </row>
    <row r="725" spans="1:12" x14ac:dyDescent="0.25">
      <c r="A725" s="129"/>
      <c r="H725" s="129"/>
      <c r="I725" s="129"/>
      <c r="J725" s="129"/>
      <c r="K725" s="129"/>
      <c r="L725" s="129"/>
    </row>
    <row r="726" spans="1:12" x14ac:dyDescent="0.25">
      <c r="A726" s="129"/>
      <c r="H726" s="129"/>
      <c r="I726" s="129"/>
      <c r="J726" s="129"/>
      <c r="K726" s="129"/>
      <c r="L726" s="129"/>
    </row>
    <row r="727" spans="1:12" x14ac:dyDescent="0.25">
      <c r="A727" s="129"/>
      <c r="H727" s="129"/>
      <c r="I727" s="129"/>
      <c r="J727" s="129"/>
      <c r="K727" s="129"/>
      <c r="L727" s="129"/>
    </row>
    <row r="728" spans="1:12" x14ac:dyDescent="0.25">
      <c r="A728" s="129"/>
      <c r="H728" s="129"/>
      <c r="I728" s="129"/>
      <c r="J728" s="129"/>
      <c r="K728" s="129"/>
      <c r="L728" s="129"/>
    </row>
    <row r="729" spans="1:12" x14ac:dyDescent="0.25">
      <c r="A729" s="129"/>
      <c r="H729" s="129"/>
      <c r="I729" s="129"/>
      <c r="J729" s="129"/>
      <c r="K729" s="129"/>
      <c r="L729" s="129"/>
    </row>
    <row r="730" spans="1:12" x14ac:dyDescent="0.25">
      <c r="A730" s="129"/>
      <c r="H730" s="129"/>
      <c r="I730" s="129"/>
      <c r="J730" s="129"/>
      <c r="K730" s="129"/>
      <c r="L730" s="129"/>
    </row>
    <row r="731" spans="1:12" x14ac:dyDescent="0.25">
      <c r="A731" s="129"/>
      <c r="H731" s="129"/>
      <c r="I731" s="129"/>
      <c r="J731" s="129"/>
      <c r="K731" s="129"/>
      <c r="L731" s="129"/>
    </row>
    <row r="732" spans="1:12" x14ac:dyDescent="0.25">
      <c r="A732" s="129"/>
      <c r="H732" s="129"/>
      <c r="I732" s="129"/>
      <c r="J732" s="129"/>
      <c r="K732" s="129"/>
      <c r="L732" s="129"/>
    </row>
    <row r="733" spans="1:12" x14ac:dyDescent="0.25">
      <c r="A733" s="129"/>
      <c r="H733" s="129"/>
      <c r="I733" s="129"/>
      <c r="J733" s="129"/>
      <c r="K733" s="129"/>
      <c r="L733" s="129"/>
    </row>
    <row r="734" spans="1:12" x14ac:dyDescent="0.25">
      <c r="A734" s="129"/>
      <c r="H734" s="129"/>
      <c r="I734" s="129"/>
      <c r="J734" s="129"/>
      <c r="K734" s="129"/>
      <c r="L734" s="129"/>
    </row>
    <row r="735" spans="1:12" x14ac:dyDescent="0.25">
      <c r="A735" s="129"/>
      <c r="H735" s="129"/>
      <c r="I735" s="129"/>
      <c r="J735" s="129"/>
      <c r="K735" s="129"/>
      <c r="L735" s="129"/>
    </row>
    <row r="736" spans="1:12" x14ac:dyDescent="0.25">
      <c r="A736" s="129"/>
      <c r="H736" s="129"/>
      <c r="I736" s="129"/>
      <c r="J736" s="129"/>
      <c r="K736" s="129"/>
      <c r="L736" s="129"/>
    </row>
    <row r="737" spans="1:12" x14ac:dyDescent="0.25">
      <c r="A737" s="129"/>
      <c r="H737" s="129"/>
      <c r="I737" s="129"/>
      <c r="J737" s="129"/>
      <c r="K737" s="129"/>
      <c r="L737" s="129"/>
    </row>
    <row r="738" spans="1:12" x14ac:dyDescent="0.25">
      <c r="A738" s="129"/>
      <c r="H738" s="129"/>
      <c r="I738" s="129"/>
      <c r="J738" s="129"/>
      <c r="K738" s="129"/>
      <c r="L738" s="129"/>
    </row>
    <row r="739" spans="1:12" x14ac:dyDescent="0.25">
      <c r="A739" s="129"/>
      <c r="H739" s="129"/>
      <c r="I739" s="129"/>
      <c r="J739" s="129"/>
      <c r="K739" s="129"/>
      <c r="L739" s="129"/>
    </row>
    <row r="740" spans="1:12" x14ac:dyDescent="0.25">
      <c r="A740" s="129"/>
      <c r="H740" s="129"/>
      <c r="I740" s="129"/>
      <c r="J740" s="129"/>
      <c r="K740" s="129"/>
      <c r="L740" s="129"/>
    </row>
    <row r="741" spans="1:12" x14ac:dyDescent="0.25">
      <c r="A741" s="129"/>
      <c r="H741" s="129"/>
      <c r="I741" s="129"/>
      <c r="J741" s="129"/>
      <c r="K741" s="129"/>
      <c r="L741" s="129"/>
    </row>
    <row r="742" spans="1:12" x14ac:dyDescent="0.25">
      <c r="A742" s="129"/>
      <c r="H742" s="129"/>
      <c r="I742" s="129"/>
      <c r="J742" s="129"/>
      <c r="K742" s="129"/>
      <c r="L742" s="129"/>
    </row>
    <row r="743" spans="1:12" x14ac:dyDescent="0.25">
      <c r="A743" s="129"/>
      <c r="H743" s="129"/>
      <c r="I743" s="129"/>
      <c r="J743" s="129"/>
      <c r="K743" s="129"/>
      <c r="L743" s="129"/>
    </row>
    <row r="744" spans="1:12" x14ac:dyDescent="0.25">
      <c r="A744" s="129"/>
      <c r="H744" s="129"/>
      <c r="I744" s="129"/>
      <c r="J744" s="129"/>
      <c r="K744" s="129"/>
      <c r="L744" s="129"/>
    </row>
    <row r="745" spans="1:12" x14ac:dyDescent="0.25">
      <c r="A745" s="129"/>
      <c r="H745" s="129"/>
      <c r="I745" s="129"/>
      <c r="J745" s="129"/>
      <c r="K745" s="129"/>
      <c r="L745" s="129"/>
    </row>
    <row r="746" spans="1:12" x14ac:dyDescent="0.25">
      <c r="A746" s="129"/>
      <c r="H746" s="129"/>
      <c r="I746" s="129"/>
      <c r="J746" s="129"/>
      <c r="K746" s="129"/>
      <c r="L746" s="129"/>
    </row>
    <row r="747" spans="1:12" x14ac:dyDescent="0.25">
      <c r="A747" s="129"/>
      <c r="H747" s="129"/>
      <c r="I747" s="129"/>
      <c r="J747" s="129"/>
      <c r="K747" s="129"/>
      <c r="L747" s="129"/>
    </row>
    <row r="748" spans="1:12" x14ac:dyDescent="0.25">
      <c r="A748" s="129"/>
      <c r="H748" s="129"/>
      <c r="I748" s="129"/>
      <c r="J748" s="129"/>
      <c r="K748" s="129"/>
      <c r="L748" s="129"/>
    </row>
    <row r="749" spans="1:12" x14ac:dyDescent="0.25">
      <c r="A749" s="129"/>
      <c r="H749" s="129"/>
      <c r="I749" s="129"/>
      <c r="J749" s="129"/>
      <c r="K749" s="129"/>
      <c r="L749" s="129"/>
    </row>
    <row r="750" spans="1:12" x14ac:dyDescent="0.25">
      <c r="A750" s="129"/>
      <c r="H750" s="129"/>
      <c r="I750" s="129"/>
      <c r="J750" s="129"/>
      <c r="K750" s="129"/>
      <c r="L750" s="129"/>
    </row>
    <row r="751" spans="1:12" x14ac:dyDescent="0.25">
      <c r="A751" s="129"/>
      <c r="H751" s="129"/>
      <c r="I751" s="129"/>
      <c r="J751" s="129"/>
      <c r="K751" s="129"/>
      <c r="L751" s="129"/>
    </row>
    <row r="752" spans="1:12" x14ac:dyDescent="0.25">
      <c r="A752" s="129"/>
      <c r="H752" s="129"/>
      <c r="I752" s="129"/>
      <c r="J752" s="129"/>
      <c r="K752" s="129"/>
      <c r="L752" s="129"/>
    </row>
    <row r="753" spans="1:12" x14ac:dyDescent="0.25">
      <c r="A753" s="129"/>
      <c r="H753" s="129"/>
      <c r="I753" s="129"/>
      <c r="J753" s="129"/>
      <c r="K753" s="129"/>
      <c r="L753" s="129"/>
    </row>
    <row r="754" spans="1:12" x14ac:dyDescent="0.25">
      <c r="A754" s="129"/>
      <c r="H754" s="129"/>
      <c r="I754" s="129"/>
      <c r="J754" s="129"/>
      <c r="K754" s="129"/>
      <c r="L754" s="129"/>
    </row>
    <row r="755" spans="1:12" x14ac:dyDescent="0.25">
      <c r="A755" s="129"/>
      <c r="H755" s="129"/>
      <c r="I755" s="129"/>
      <c r="J755" s="129"/>
      <c r="K755" s="129"/>
      <c r="L755" s="129"/>
    </row>
    <row r="756" spans="1:12" x14ac:dyDescent="0.25">
      <c r="A756" s="129"/>
      <c r="H756" s="129"/>
      <c r="I756" s="129"/>
      <c r="J756" s="129"/>
      <c r="K756" s="129"/>
      <c r="L756" s="129"/>
    </row>
    <row r="757" spans="1:12" x14ac:dyDescent="0.25">
      <c r="A757" s="129"/>
      <c r="H757" s="129"/>
      <c r="I757" s="129"/>
      <c r="J757" s="129"/>
      <c r="K757" s="129"/>
      <c r="L757" s="129"/>
    </row>
    <row r="758" spans="1:12" x14ac:dyDescent="0.25">
      <c r="A758" s="129"/>
      <c r="H758" s="129"/>
      <c r="I758" s="129"/>
      <c r="J758" s="129"/>
      <c r="K758" s="129"/>
      <c r="L758" s="129"/>
    </row>
    <row r="759" spans="1:12" x14ac:dyDescent="0.25">
      <c r="A759" s="129"/>
      <c r="H759" s="129"/>
      <c r="I759" s="129"/>
      <c r="J759" s="129"/>
      <c r="K759" s="129"/>
      <c r="L759" s="129"/>
    </row>
    <row r="760" spans="1:12" x14ac:dyDescent="0.25">
      <c r="A760" s="129"/>
      <c r="H760" s="129"/>
      <c r="I760" s="129"/>
      <c r="J760" s="129"/>
      <c r="K760" s="129"/>
      <c r="L760" s="129"/>
    </row>
    <row r="761" spans="1:12" x14ac:dyDescent="0.25">
      <c r="A761" s="129"/>
      <c r="H761" s="129"/>
      <c r="I761" s="129"/>
      <c r="J761" s="129"/>
      <c r="K761" s="129"/>
      <c r="L761" s="129"/>
    </row>
    <row r="762" spans="1:12" x14ac:dyDescent="0.25">
      <c r="A762" s="129"/>
      <c r="H762" s="129"/>
      <c r="I762" s="129"/>
      <c r="J762" s="129"/>
      <c r="K762" s="129"/>
      <c r="L762" s="129"/>
    </row>
    <row r="763" spans="1:12" x14ac:dyDescent="0.25">
      <c r="A763" s="129"/>
      <c r="H763" s="129"/>
      <c r="I763" s="129"/>
      <c r="J763" s="129"/>
      <c r="K763" s="129"/>
      <c r="L763" s="129"/>
    </row>
    <row r="764" spans="1:12" x14ac:dyDescent="0.25">
      <c r="A764" s="129"/>
      <c r="H764" s="129"/>
      <c r="I764" s="129"/>
      <c r="J764" s="129"/>
      <c r="K764" s="129"/>
      <c r="L764" s="129"/>
    </row>
    <row r="765" spans="1:12" x14ac:dyDescent="0.25">
      <c r="A765" s="129"/>
      <c r="H765" s="129"/>
      <c r="I765" s="129"/>
      <c r="J765" s="129"/>
      <c r="K765" s="129"/>
      <c r="L765" s="129"/>
    </row>
    <row r="766" spans="1:12" x14ac:dyDescent="0.25">
      <c r="A766" s="129"/>
      <c r="H766" s="129"/>
      <c r="I766" s="129"/>
      <c r="J766" s="129"/>
      <c r="K766" s="129"/>
      <c r="L766" s="129"/>
    </row>
    <row r="767" spans="1:12" x14ac:dyDescent="0.25">
      <c r="A767" s="129"/>
      <c r="H767" s="129"/>
      <c r="I767" s="129"/>
      <c r="J767" s="129"/>
      <c r="K767" s="129"/>
      <c r="L767" s="129"/>
    </row>
    <row r="768" spans="1:12" x14ac:dyDescent="0.25">
      <c r="A768" s="129"/>
      <c r="H768" s="129"/>
      <c r="I768" s="129"/>
      <c r="J768" s="129"/>
      <c r="K768" s="129"/>
      <c r="L768" s="129"/>
    </row>
    <row r="769" spans="1:12" x14ac:dyDescent="0.25">
      <c r="A769" s="129"/>
      <c r="H769" s="129"/>
      <c r="I769" s="129"/>
      <c r="J769" s="129"/>
      <c r="K769" s="129"/>
      <c r="L769" s="129"/>
    </row>
    <row r="770" spans="1:12" x14ac:dyDescent="0.25">
      <c r="A770" s="129"/>
      <c r="H770" s="129"/>
      <c r="I770" s="129"/>
      <c r="J770" s="129"/>
      <c r="K770" s="129"/>
      <c r="L770" s="129"/>
    </row>
    <row r="771" spans="1:12" x14ac:dyDescent="0.25">
      <c r="A771" s="129"/>
      <c r="H771" s="129"/>
      <c r="I771" s="129"/>
      <c r="J771" s="129"/>
      <c r="K771" s="129"/>
      <c r="L771" s="129"/>
    </row>
    <row r="772" spans="1:12" x14ac:dyDescent="0.25">
      <c r="A772" s="129"/>
      <c r="H772" s="129"/>
      <c r="I772" s="129"/>
      <c r="J772" s="129"/>
      <c r="K772" s="129"/>
      <c r="L772" s="129"/>
    </row>
    <row r="773" spans="1:12" x14ac:dyDescent="0.25">
      <c r="A773" s="129"/>
      <c r="H773" s="129"/>
      <c r="I773" s="129"/>
      <c r="J773" s="129"/>
      <c r="K773" s="129"/>
      <c r="L773" s="129"/>
    </row>
    <row r="774" spans="1:12" x14ac:dyDescent="0.25">
      <c r="A774" s="129"/>
      <c r="H774" s="129"/>
      <c r="I774" s="129"/>
      <c r="J774" s="129"/>
      <c r="K774" s="129"/>
      <c r="L774" s="129"/>
    </row>
    <row r="775" spans="1:12" x14ac:dyDescent="0.25">
      <c r="A775" s="129"/>
      <c r="H775" s="129"/>
      <c r="I775" s="129"/>
      <c r="J775" s="129"/>
      <c r="K775" s="129"/>
      <c r="L775" s="129"/>
    </row>
    <row r="776" spans="1:12" x14ac:dyDescent="0.25">
      <c r="A776" s="129"/>
      <c r="H776" s="129"/>
      <c r="I776" s="129"/>
      <c r="J776" s="129"/>
      <c r="K776" s="129"/>
      <c r="L776" s="129"/>
    </row>
    <row r="777" spans="1:12" x14ac:dyDescent="0.25">
      <c r="A777" s="129"/>
      <c r="H777" s="129"/>
      <c r="I777" s="129"/>
      <c r="J777" s="129"/>
      <c r="K777" s="129"/>
      <c r="L777" s="129"/>
    </row>
    <row r="778" spans="1:12" x14ac:dyDescent="0.25">
      <c r="A778" s="129"/>
      <c r="H778" s="129"/>
      <c r="I778" s="129"/>
      <c r="J778" s="129"/>
      <c r="K778" s="129"/>
      <c r="L778" s="129"/>
    </row>
    <row r="779" spans="1:12" x14ac:dyDescent="0.25">
      <c r="A779" s="129"/>
      <c r="H779" s="129"/>
      <c r="I779" s="129"/>
      <c r="J779" s="129"/>
      <c r="K779" s="129"/>
      <c r="L779" s="129"/>
    </row>
    <row r="780" spans="1:12" x14ac:dyDescent="0.25">
      <c r="A780" s="129"/>
      <c r="H780" s="129"/>
      <c r="I780" s="129"/>
      <c r="J780" s="129"/>
      <c r="K780" s="129"/>
      <c r="L780" s="129"/>
    </row>
    <row r="781" spans="1:12" x14ac:dyDescent="0.25">
      <c r="A781" s="129"/>
      <c r="H781" s="129"/>
      <c r="I781" s="129"/>
      <c r="J781" s="129"/>
      <c r="K781" s="129"/>
      <c r="L781" s="129"/>
    </row>
    <row r="782" spans="1:12" x14ac:dyDescent="0.25">
      <c r="A782" s="129"/>
      <c r="H782" s="129"/>
      <c r="I782" s="129"/>
      <c r="J782" s="129"/>
      <c r="K782" s="129"/>
      <c r="L782" s="129"/>
    </row>
    <row r="783" spans="1:12" x14ac:dyDescent="0.25">
      <c r="A783" s="129"/>
      <c r="H783" s="129"/>
      <c r="I783" s="129"/>
      <c r="J783" s="129"/>
      <c r="K783" s="129"/>
      <c r="L783" s="129"/>
    </row>
    <row r="784" spans="1:12" x14ac:dyDescent="0.25">
      <c r="A784" s="129"/>
      <c r="H784" s="129"/>
      <c r="I784" s="129"/>
      <c r="J784" s="129"/>
      <c r="K784" s="129"/>
      <c r="L784" s="129"/>
    </row>
    <row r="785" spans="1:12" x14ac:dyDescent="0.25">
      <c r="A785" s="129"/>
      <c r="H785" s="129"/>
      <c r="I785" s="129"/>
      <c r="J785" s="129"/>
      <c r="K785" s="129"/>
      <c r="L785" s="129"/>
    </row>
    <row r="786" spans="1:12" x14ac:dyDescent="0.25">
      <c r="A786" s="129"/>
      <c r="H786" s="129"/>
      <c r="I786" s="129"/>
      <c r="J786" s="129"/>
      <c r="K786" s="129"/>
      <c r="L786" s="129"/>
    </row>
    <row r="787" spans="1:12" x14ac:dyDescent="0.25">
      <c r="A787" s="129"/>
      <c r="H787" s="129"/>
      <c r="I787" s="129"/>
      <c r="J787" s="129"/>
      <c r="K787" s="129"/>
      <c r="L787" s="129"/>
    </row>
    <row r="788" spans="1:12" x14ac:dyDescent="0.25">
      <c r="A788" s="129"/>
      <c r="H788" s="129"/>
      <c r="I788" s="129"/>
      <c r="J788" s="129"/>
      <c r="K788" s="129"/>
      <c r="L788" s="129"/>
    </row>
    <row r="789" spans="1:12" x14ac:dyDescent="0.25">
      <c r="A789" s="129"/>
      <c r="H789" s="129"/>
      <c r="I789" s="129"/>
      <c r="J789" s="129"/>
      <c r="K789" s="129"/>
      <c r="L789" s="129"/>
    </row>
    <row r="790" spans="1:12" x14ac:dyDescent="0.25">
      <c r="A790" s="129"/>
      <c r="H790" s="129"/>
      <c r="I790" s="129"/>
      <c r="J790" s="129"/>
      <c r="K790" s="129"/>
      <c r="L790" s="129"/>
    </row>
    <row r="791" spans="1:12" x14ac:dyDescent="0.25">
      <c r="A791" s="129"/>
      <c r="H791" s="129"/>
      <c r="I791" s="129"/>
      <c r="J791" s="129"/>
      <c r="K791" s="129"/>
      <c r="L791" s="129"/>
    </row>
    <row r="792" spans="1:12" x14ac:dyDescent="0.25">
      <c r="A792" s="129"/>
      <c r="H792" s="129"/>
      <c r="I792" s="129"/>
      <c r="J792" s="129"/>
      <c r="K792" s="129"/>
      <c r="L792" s="129"/>
    </row>
    <row r="793" spans="1:12" x14ac:dyDescent="0.25">
      <c r="A793" s="129"/>
      <c r="H793" s="129"/>
      <c r="I793" s="129"/>
      <c r="J793" s="129"/>
      <c r="K793" s="129"/>
      <c r="L793" s="129"/>
    </row>
    <row r="794" spans="1:12" x14ac:dyDescent="0.25">
      <c r="A794" s="129"/>
      <c r="H794" s="129"/>
      <c r="I794" s="129"/>
      <c r="J794" s="129"/>
      <c r="K794" s="129"/>
      <c r="L794" s="129"/>
    </row>
    <row r="795" spans="1:12" x14ac:dyDescent="0.25">
      <c r="A795" s="129"/>
      <c r="H795" s="129"/>
      <c r="I795" s="129"/>
      <c r="J795" s="129"/>
      <c r="K795" s="129"/>
      <c r="L795" s="129"/>
    </row>
    <row r="796" spans="1:12" x14ac:dyDescent="0.25">
      <c r="A796" s="129"/>
      <c r="H796" s="129"/>
      <c r="I796" s="129"/>
      <c r="J796" s="129"/>
      <c r="K796" s="129"/>
      <c r="L796" s="129"/>
    </row>
    <row r="797" spans="1:12" x14ac:dyDescent="0.25">
      <c r="A797" s="129"/>
      <c r="H797" s="129"/>
      <c r="I797" s="129"/>
      <c r="J797" s="129"/>
      <c r="K797" s="129"/>
      <c r="L797" s="129"/>
    </row>
    <row r="798" spans="1:12" x14ac:dyDescent="0.25">
      <c r="A798" s="129"/>
      <c r="H798" s="129"/>
      <c r="I798" s="129"/>
      <c r="J798" s="129"/>
      <c r="K798" s="129"/>
      <c r="L798" s="129"/>
    </row>
    <row r="799" spans="1:12" x14ac:dyDescent="0.25">
      <c r="A799" s="129"/>
      <c r="H799" s="129"/>
      <c r="I799" s="129"/>
      <c r="J799" s="129"/>
      <c r="K799" s="129"/>
      <c r="L799" s="129"/>
    </row>
    <row r="800" spans="1:12" x14ac:dyDescent="0.25">
      <c r="A800" s="129"/>
      <c r="H800" s="129"/>
      <c r="I800" s="129"/>
      <c r="J800" s="129"/>
      <c r="K800" s="129"/>
      <c r="L800" s="129"/>
    </row>
    <row r="801" spans="1:12" x14ac:dyDescent="0.25">
      <c r="A801" s="129"/>
      <c r="H801" s="129"/>
      <c r="I801" s="129"/>
      <c r="J801" s="129"/>
      <c r="K801" s="129"/>
      <c r="L801" s="129"/>
    </row>
    <row r="802" spans="1:12" x14ac:dyDescent="0.25">
      <c r="A802" s="129"/>
      <c r="H802" s="129"/>
      <c r="I802" s="129"/>
      <c r="J802" s="129"/>
      <c r="K802" s="129"/>
      <c r="L802" s="129"/>
    </row>
    <row r="803" spans="1:12" x14ac:dyDescent="0.25">
      <c r="A803" s="129"/>
      <c r="H803" s="129"/>
      <c r="I803" s="129"/>
      <c r="J803" s="129"/>
      <c r="K803" s="129"/>
      <c r="L803" s="129"/>
    </row>
    <row r="804" spans="1:12" x14ac:dyDescent="0.25">
      <c r="A804" s="129"/>
      <c r="H804" s="129"/>
      <c r="I804" s="129"/>
      <c r="J804" s="129"/>
      <c r="K804" s="129"/>
      <c r="L804" s="129"/>
    </row>
    <row r="805" spans="1:12" x14ac:dyDescent="0.25">
      <c r="A805" s="129"/>
      <c r="H805" s="129"/>
      <c r="I805" s="129"/>
      <c r="J805" s="129"/>
      <c r="K805" s="129"/>
      <c r="L805" s="129"/>
    </row>
    <row r="806" spans="1:12" x14ac:dyDescent="0.25">
      <c r="A806" s="129"/>
      <c r="H806" s="129"/>
      <c r="I806" s="129"/>
      <c r="J806" s="129"/>
      <c r="K806" s="129"/>
      <c r="L806" s="129"/>
    </row>
    <row r="807" spans="1:12" x14ac:dyDescent="0.25">
      <c r="A807" s="129"/>
      <c r="H807" s="129"/>
      <c r="I807" s="129"/>
      <c r="J807" s="129"/>
      <c r="K807" s="129"/>
      <c r="L807" s="129"/>
    </row>
    <row r="808" spans="1:12" x14ac:dyDescent="0.25">
      <c r="A808" s="129"/>
      <c r="H808" s="129"/>
      <c r="I808" s="129"/>
      <c r="J808" s="129"/>
      <c r="K808" s="129"/>
      <c r="L808" s="129"/>
    </row>
    <row r="809" spans="1:12" x14ac:dyDescent="0.25">
      <c r="A809" s="129"/>
      <c r="H809" s="129"/>
      <c r="I809" s="129"/>
      <c r="J809" s="129"/>
      <c r="K809" s="129"/>
      <c r="L809" s="129"/>
    </row>
    <row r="810" spans="1:12" x14ac:dyDescent="0.25">
      <c r="A810" s="129"/>
      <c r="H810" s="129"/>
      <c r="I810" s="129"/>
      <c r="J810" s="129"/>
      <c r="K810" s="129"/>
      <c r="L810" s="129"/>
    </row>
    <row r="811" spans="1:12" x14ac:dyDescent="0.25">
      <c r="A811" s="129"/>
      <c r="H811" s="129"/>
      <c r="I811" s="129"/>
      <c r="J811" s="129"/>
      <c r="K811" s="129"/>
      <c r="L811" s="129"/>
    </row>
    <row r="812" spans="1:12" x14ac:dyDescent="0.25">
      <c r="A812" s="129"/>
      <c r="H812" s="129"/>
      <c r="I812" s="129"/>
      <c r="J812" s="129"/>
      <c r="K812" s="129"/>
      <c r="L812" s="129"/>
    </row>
    <row r="813" spans="1:12" x14ac:dyDescent="0.25">
      <c r="A813" s="129"/>
      <c r="H813" s="129"/>
      <c r="I813" s="129"/>
      <c r="J813" s="129"/>
      <c r="K813" s="129"/>
      <c r="L813" s="129"/>
    </row>
    <row r="814" spans="1:12" x14ac:dyDescent="0.25">
      <c r="A814" s="129"/>
      <c r="H814" s="129"/>
      <c r="I814" s="129"/>
      <c r="J814" s="129"/>
      <c r="K814" s="129"/>
      <c r="L814" s="129"/>
    </row>
    <row r="815" spans="1:12" x14ac:dyDescent="0.25">
      <c r="A815" s="129"/>
      <c r="H815" s="129"/>
      <c r="I815" s="129"/>
      <c r="J815" s="129"/>
      <c r="K815" s="129"/>
      <c r="L815" s="129"/>
    </row>
    <row r="816" spans="1:12" x14ac:dyDescent="0.25">
      <c r="A816" s="129"/>
      <c r="H816" s="129"/>
      <c r="I816" s="129"/>
      <c r="J816" s="129"/>
      <c r="K816" s="129"/>
      <c r="L816" s="129"/>
    </row>
    <row r="817" spans="1:12" x14ac:dyDescent="0.25">
      <c r="A817" s="129"/>
      <c r="H817" s="129"/>
      <c r="I817" s="129"/>
      <c r="J817" s="129"/>
      <c r="K817" s="129"/>
      <c r="L817" s="129"/>
    </row>
    <row r="818" spans="1:12" x14ac:dyDescent="0.25">
      <c r="A818" s="129"/>
      <c r="H818" s="129"/>
      <c r="I818" s="129"/>
      <c r="J818" s="129"/>
      <c r="K818" s="129"/>
      <c r="L818" s="129"/>
    </row>
    <row r="819" spans="1:12" x14ac:dyDescent="0.25">
      <c r="A819" s="129"/>
      <c r="H819" s="129"/>
      <c r="I819" s="129"/>
      <c r="J819" s="129"/>
      <c r="K819" s="129"/>
      <c r="L819" s="129"/>
    </row>
    <row r="820" spans="1:12" x14ac:dyDescent="0.25">
      <c r="A820" s="129"/>
      <c r="H820" s="129"/>
      <c r="I820" s="129"/>
      <c r="J820" s="129"/>
      <c r="K820" s="129"/>
      <c r="L820" s="129"/>
    </row>
    <row r="821" spans="1:12" x14ac:dyDescent="0.25">
      <c r="A821" s="129"/>
      <c r="H821" s="129"/>
      <c r="I821" s="129"/>
      <c r="J821" s="129"/>
      <c r="K821" s="129"/>
      <c r="L821" s="129"/>
    </row>
    <row r="822" spans="1:12" x14ac:dyDescent="0.25">
      <c r="A822" s="129"/>
      <c r="H822" s="129"/>
      <c r="I822" s="129"/>
      <c r="J822" s="129"/>
      <c r="K822" s="129"/>
      <c r="L822" s="129"/>
    </row>
    <row r="823" spans="1:12" x14ac:dyDescent="0.25">
      <c r="A823" s="129"/>
      <c r="H823" s="129"/>
      <c r="I823" s="129"/>
      <c r="J823" s="129"/>
      <c r="K823" s="129"/>
      <c r="L823" s="129"/>
    </row>
    <row r="824" spans="1:12" x14ac:dyDescent="0.25">
      <c r="A824" s="129"/>
      <c r="H824" s="129"/>
      <c r="I824" s="129"/>
      <c r="J824" s="129"/>
      <c r="K824" s="129"/>
      <c r="L824" s="129"/>
    </row>
    <row r="825" spans="1:12" x14ac:dyDescent="0.25">
      <c r="A825" s="129"/>
      <c r="H825" s="129"/>
      <c r="I825" s="129"/>
      <c r="J825" s="129"/>
      <c r="K825" s="129"/>
      <c r="L825" s="129"/>
    </row>
    <row r="826" spans="1:12" x14ac:dyDescent="0.25">
      <c r="A826" s="129"/>
      <c r="H826" s="129"/>
      <c r="I826" s="129"/>
      <c r="J826" s="129"/>
      <c r="K826" s="129"/>
      <c r="L826" s="129"/>
    </row>
    <row r="827" spans="1:12" x14ac:dyDescent="0.25">
      <c r="A827" s="129"/>
      <c r="H827" s="129"/>
      <c r="I827" s="129"/>
      <c r="J827" s="129"/>
      <c r="K827" s="129"/>
      <c r="L827" s="129"/>
    </row>
    <row r="828" spans="1:12" x14ac:dyDescent="0.25">
      <c r="A828" s="129"/>
      <c r="H828" s="129"/>
      <c r="I828" s="129"/>
      <c r="J828" s="129"/>
      <c r="K828" s="129"/>
      <c r="L828" s="129"/>
    </row>
    <row r="829" spans="1:12" x14ac:dyDescent="0.25">
      <c r="A829" s="129"/>
      <c r="H829" s="129"/>
      <c r="I829" s="129"/>
      <c r="J829" s="129"/>
      <c r="K829" s="129"/>
      <c r="L829" s="129"/>
    </row>
    <row r="830" spans="1:12" x14ac:dyDescent="0.25">
      <c r="A830" s="129"/>
      <c r="H830" s="129"/>
      <c r="I830" s="129"/>
      <c r="J830" s="129"/>
      <c r="K830" s="129"/>
      <c r="L830" s="129"/>
    </row>
    <row r="831" spans="1:12" x14ac:dyDescent="0.25">
      <c r="A831" s="129"/>
      <c r="H831" s="129"/>
      <c r="I831" s="129"/>
      <c r="J831" s="129"/>
      <c r="K831" s="129"/>
      <c r="L831" s="129"/>
    </row>
    <row r="832" spans="1:12" x14ac:dyDescent="0.25">
      <c r="A832" s="129"/>
      <c r="H832" s="129"/>
      <c r="I832" s="129"/>
      <c r="J832" s="129"/>
      <c r="K832" s="129"/>
      <c r="L832" s="129"/>
    </row>
    <row r="833" spans="1:12" x14ac:dyDescent="0.25">
      <c r="A833" s="129"/>
      <c r="H833" s="129"/>
      <c r="I833" s="129"/>
      <c r="J833" s="129"/>
      <c r="K833" s="129"/>
      <c r="L833" s="129"/>
    </row>
    <row r="834" spans="1:12" x14ac:dyDescent="0.25">
      <c r="A834" s="129"/>
      <c r="H834" s="129"/>
      <c r="I834" s="129"/>
      <c r="J834" s="129"/>
      <c r="K834" s="129"/>
      <c r="L834" s="129"/>
    </row>
    <row r="835" spans="1:12" x14ac:dyDescent="0.25">
      <c r="A835" s="129"/>
      <c r="H835" s="129"/>
      <c r="I835" s="129"/>
      <c r="J835" s="129"/>
      <c r="K835" s="129"/>
      <c r="L835" s="129"/>
    </row>
    <row r="836" spans="1:12" x14ac:dyDescent="0.25">
      <c r="A836" s="129"/>
      <c r="H836" s="129"/>
      <c r="I836" s="129"/>
      <c r="J836" s="129"/>
      <c r="K836" s="129"/>
      <c r="L836" s="129"/>
    </row>
    <row r="837" spans="1:12" x14ac:dyDescent="0.25">
      <c r="A837" s="129"/>
      <c r="H837" s="129"/>
      <c r="I837" s="129"/>
      <c r="J837" s="129"/>
      <c r="K837" s="129"/>
      <c r="L837" s="129"/>
    </row>
    <row r="838" spans="1:12" x14ac:dyDescent="0.25">
      <c r="A838" s="129"/>
      <c r="H838" s="129"/>
      <c r="I838" s="129"/>
      <c r="J838" s="129"/>
      <c r="K838" s="129"/>
      <c r="L838" s="129"/>
    </row>
    <row r="839" spans="1:12" x14ac:dyDescent="0.25">
      <c r="A839" s="129"/>
      <c r="H839" s="129"/>
      <c r="I839" s="129"/>
      <c r="J839" s="129"/>
      <c r="K839" s="129"/>
      <c r="L839" s="129"/>
    </row>
    <row r="840" spans="1:12" x14ac:dyDescent="0.25">
      <c r="A840" s="129"/>
      <c r="H840" s="129"/>
      <c r="I840" s="129"/>
      <c r="J840" s="129"/>
      <c r="K840" s="129"/>
      <c r="L840" s="129"/>
    </row>
    <row r="841" spans="1:12" x14ac:dyDescent="0.25">
      <c r="A841" s="129"/>
      <c r="H841" s="129"/>
      <c r="I841" s="129"/>
      <c r="J841" s="129"/>
      <c r="K841" s="129"/>
      <c r="L841" s="129"/>
    </row>
    <row r="842" spans="1:12" x14ac:dyDescent="0.25">
      <c r="A842" s="129"/>
      <c r="H842" s="129"/>
      <c r="I842" s="129"/>
      <c r="J842" s="129"/>
      <c r="K842" s="129"/>
      <c r="L842" s="129"/>
    </row>
    <row r="843" spans="1:12" x14ac:dyDescent="0.25">
      <c r="A843" s="129"/>
      <c r="H843" s="129"/>
      <c r="I843" s="129"/>
      <c r="J843" s="129"/>
      <c r="K843" s="129"/>
      <c r="L843" s="129"/>
    </row>
    <row r="844" spans="1:12" x14ac:dyDescent="0.25">
      <c r="A844" s="129"/>
      <c r="H844" s="129"/>
      <c r="I844" s="129"/>
      <c r="J844" s="129"/>
      <c r="K844" s="129"/>
      <c r="L844" s="129"/>
    </row>
    <row r="845" spans="1:12" x14ac:dyDescent="0.25">
      <c r="A845" s="129"/>
      <c r="H845" s="129"/>
      <c r="I845" s="129"/>
      <c r="J845" s="129"/>
      <c r="K845" s="129"/>
      <c r="L845" s="129"/>
    </row>
    <row r="846" spans="1:12" x14ac:dyDescent="0.25">
      <c r="A846" s="129"/>
      <c r="H846" s="129"/>
      <c r="I846" s="129"/>
      <c r="J846" s="129"/>
      <c r="K846" s="129"/>
      <c r="L846" s="129"/>
    </row>
    <row r="847" spans="1:12" x14ac:dyDescent="0.25">
      <c r="A847" s="129"/>
      <c r="H847" s="129"/>
      <c r="I847" s="129"/>
      <c r="J847" s="129"/>
      <c r="K847" s="129"/>
      <c r="L847" s="129"/>
    </row>
    <row r="848" spans="1:12" x14ac:dyDescent="0.25">
      <c r="A848" s="129"/>
      <c r="H848" s="129"/>
      <c r="I848" s="129"/>
      <c r="J848" s="129"/>
      <c r="K848" s="129"/>
      <c r="L848" s="129"/>
    </row>
    <row r="849" spans="1:12" x14ac:dyDescent="0.25">
      <c r="A849" s="129"/>
      <c r="H849" s="129"/>
      <c r="I849" s="129"/>
      <c r="J849" s="129"/>
      <c r="K849" s="129"/>
      <c r="L849" s="129"/>
    </row>
    <row r="850" spans="1:12" x14ac:dyDescent="0.25">
      <c r="A850" s="129"/>
      <c r="H850" s="129"/>
      <c r="I850" s="129"/>
      <c r="J850" s="129"/>
      <c r="K850" s="129"/>
      <c r="L850" s="129"/>
    </row>
    <row r="851" spans="1:12" x14ac:dyDescent="0.25">
      <c r="A851" s="129"/>
      <c r="H851" s="129"/>
      <c r="I851" s="129"/>
      <c r="J851" s="129"/>
      <c r="K851" s="129"/>
      <c r="L851" s="129"/>
    </row>
    <row r="852" spans="1:12" x14ac:dyDescent="0.25">
      <c r="A852" s="129"/>
      <c r="H852" s="129"/>
      <c r="I852" s="129"/>
      <c r="J852" s="129"/>
      <c r="K852" s="129"/>
      <c r="L852" s="129"/>
    </row>
    <row r="853" spans="1:12" x14ac:dyDescent="0.25">
      <c r="A853" s="129"/>
      <c r="H853" s="129"/>
      <c r="I853" s="129"/>
      <c r="J853" s="129"/>
      <c r="K853" s="129"/>
      <c r="L853" s="129"/>
    </row>
    <row r="854" spans="1:12" x14ac:dyDescent="0.25">
      <c r="A854" s="129"/>
      <c r="H854" s="129"/>
      <c r="I854" s="129"/>
      <c r="J854" s="129"/>
      <c r="K854" s="129"/>
      <c r="L854" s="129"/>
    </row>
    <row r="855" spans="1:12" x14ac:dyDescent="0.25">
      <c r="A855" s="129"/>
      <c r="H855" s="129"/>
      <c r="I855" s="129"/>
      <c r="J855" s="129"/>
      <c r="K855" s="129"/>
      <c r="L855" s="129"/>
    </row>
    <row r="856" spans="1:12" x14ac:dyDescent="0.25">
      <c r="A856" s="129"/>
      <c r="H856" s="129"/>
      <c r="I856" s="129"/>
      <c r="J856" s="129"/>
      <c r="K856" s="129"/>
      <c r="L856" s="129"/>
    </row>
    <row r="857" spans="1:12" x14ac:dyDescent="0.25">
      <c r="A857" s="129"/>
      <c r="H857" s="129"/>
      <c r="I857" s="129"/>
      <c r="J857" s="129"/>
      <c r="K857" s="129"/>
      <c r="L857" s="129"/>
    </row>
    <row r="858" spans="1:12" x14ac:dyDescent="0.25">
      <c r="A858" s="129"/>
      <c r="H858" s="129"/>
      <c r="I858" s="129"/>
      <c r="J858" s="129"/>
      <c r="K858" s="129"/>
      <c r="L858" s="129"/>
    </row>
    <row r="859" spans="1:12" x14ac:dyDescent="0.25">
      <c r="A859" s="129"/>
      <c r="H859" s="129"/>
      <c r="I859" s="129"/>
      <c r="J859" s="129"/>
      <c r="K859" s="129"/>
      <c r="L859" s="129"/>
    </row>
    <row r="860" spans="1:12" x14ac:dyDescent="0.25">
      <c r="A860" s="129"/>
      <c r="H860" s="129"/>
      <c r="I860" s="129"/>
      <c r="J860" s="129"/>
      <c r="K860" s="129"/>
      <c r="L860" s="129"/>
    </row>
    <row r="861" spans="1:12" x14ac:dyDescent="0.25">
      <c r="A861" s="129"/>
      <c r="H861" s="129"/>
      <c r="I861" s="129"/>
      <c r="J861" s="129"/>
      <c r="K861" s="129"/>
      <c r="L861" s="129"/>
    </row>
    <row r="862" spans="1:12" x14ac:dyDescent="0.25">
      <c r="A862" s="129"/>
      <c r="H862" s="129"/>
      <c r="I862" s="129"/>
      <c r="J862" s="129"/>
      <c r="K862" s="129"/>
      <c r="L862" s="129"/>
    </row>
    <row r="863" spans="1:12" x14ac:dyDescent="0.25">
      <c r="A863" s="129"/>
      <c r="H863" s="129"/>
      <c r="I863" s="129"/>
      <c r="J863" s="129"/>
      <c r="K863" s="129"/>
      <c r="L863" s="129"/>
    </row>
    <row r="864" spans="1:12" x14ac:dyDescent="0.25">
      <c r="A864" s="129"/>
      <c r="H864" s="129"/>
      <c r="I864" s="129"/>
      <c r="J864" s="129"/>
      <c r="K864" s="129"/>
      <c r="L864" s="129"/>
    </row>
    <row r="865" spans="1:12" x14ac:dyDescent="0.25">
      <c r="A865" s="129"/>
      <c r="H865" s="129"/>
      <c r="I865" s="129"/>
      <c r="J865" s="129"/>
      <c r="K865" s="129"/>
      <c r="L865" s="129"/>
    </row>
    <row r="866" spans="1:12" x14ac:dyDescent="0.25">
      <c r="A866" s="129"/>
      <c r="H866" s="129"/>
      <c r="I866" s="129"/>
      <c r="J866" s="129"/>
      <c r="K866" s="129"/>
      <c r="L866" s="129"/>
    </row>
    <row r="867" spans="1:12" x14ac:dyDescent="0.25">
      <c r="A867" s="129"/>
      <c r="H867" s="129"/>
      <c r="I867" s="129"/>
      <c r="J867" s="129"/>
      <c r="K867" s="129"/>
      <c r="L867" s="129"/>
    </row>
    <row r="868" spans="1:12" x14ac:dyDescent="0.25">
      <c r="A868" s="129"/>
      <c r="H868" s="129"/>
      <c r="I868" s="129"/>
      <c r="J868" s="129"/>
      <c r="K868" s="129"/>
      <c r="L868" s="129"/>
    </row>
    <row r="869" spans="1:12" x14ac:dyDescent="0.25">
      <c r="A869" s="129"/>
      <c r="H869" s="129"/>
      <c r="I869" s="129"/>
      <c r="J869" s="129"/>
      <c r="K869" s="129"/>
      <c r="L869" s="129"/>
    </row>
    <row r="870" spans="1:12" x14ac:dyDescent="0.25">
      <c r="A870" s="129"/>
      <c r="H870" s="129"/>
      <c r="I870" s="129"/>
      <c r="J870" s="129"/>
      <c r="K870" s="129"/>
      <c r="L870" s="129"/>
    </row>
    <row r="871" spans="1:12" x14ac:dyDescent="0.25">
      <c r="A871" s="129"/>
      <c r="H871" s="129"/>
      <c r="I871" s="129"/>
      <c r="J871" s="129"/>
      <c r="K871" s="129"/>
      <c r="L871" s="129"/>
    </row>
    <row r="872" spans="1:12" x14ac:dyDescent="0.25">
      <c r="A872" s="129"/>
      <c r="H872" s="129"/>
      <c r="I872" s="129"/>
      <c r="J872" s="129"/>
      <c r="K872" s="129"/>
      <c r="L872" s="129"/>
    </row>
    <row r="873" spans="1:12" x14ac:dyDescent="0.25">
      <c r="A873" s="129"/>
      <c r="H873" s="129"/>
      <c r="I873" s="129"/>
      <c r="J873" s="129"/>
      <c r="K873" s="129"/>
      <c r="L873" s="129"/>
    </row>
    <row r="874" spans="1:12" x14ac:dyDescent="0.25">
      <c r="A874" s="129"/>
      <c r="H874" s="129"/>
      <c r="I874" s="129"/>
      <c r="J874" s="129"/>
      <c r="K874" s="129"/>
      <c r="L874" s="129"/>
    </row>
    <row r="875" spans="1:12" x14ac:dyDescent="0.25">
      <c r="A875" s="129"/>
      <c r="H875" s="129"/>
      <c r="I875" s="129"/>
      <c r="J875" s="129"/>
      <c r="K875" s="129"/>
      <c r="L875" s="129"/>
    </row>
    <row r="876" spans="1:12" x14ac:dyDescent="0.25">
      <c r="A876" s="129"/>
      <c r="H876" s="129"/>
      <c r="I876" s="129"/>
      <c r="J876" s="129"/>
      <c r="K876" s="129"/>
      <c r="L876" s="129"/>
    </row>
    <row r="877" spans="1:12" x14ac:dyDescent="0.25">
      <c r="A877" s="129"/>
      <c r="H877" s="129"/>
      <c r="I877" s="129"/>
      <c r="J877" s="129"/>
      <c r="K877" s="129"/>
      <c r="L877" s="129"/>
    </row>
    <row r="878" spans="1:12" x14ac:dyDescent="0.25">
      <c r="A878" s="129"/>
      <c r="H878" s="129"/>
      <c r="I878" s="129"/>
      <c r="J878" s="129"/>
      <c r="K878" s="129"/>
      <c r="L878" s="129"/>
    </row>
    <row r="879" spans="1:12" x14ac:dyDescent="0.25">
      <c r="A879" s="129"/>
      <c r="H879" s="129"/>
      <c r="I879" s="129"/>
      <c r="J879" s="129"/>
      <c r="K879" s="129"/>
      <c r="L879" s="129"/>
    </row>
    <row r="880" spans="1:12" x14ac:dyDescent="0.25">
      <c r="A880" s="129"/>
      <c r="H880" s="129"/>
      <c r="I880" s="129"/>
      <c r="J880" s="129"/>
      <c r="K880" s="129"/>
      <c r="L880" s="129"/>
    </row>
    <row r="881" spans="1:12" x14ac:dyDescent="0.25">
      <c r="A881" s="129"/>
      <c r="H881" s="129"/>
      <c r="I881" s="129"/>
      <c r="J881" s="129"/>
      <c r="K881" s="129"/>
      <c r="L881" s="129"/>
    </row>
    <row r="882" spans="1:12" x14ac:dyDescent="0.25">
      <c r="A882" s="129"/>
      <c r="H882" s="129"/>
      <c r="I882" s="129"/>
      <c r="J882" s="129"/>
      <c r="K882" s="129"/>
      <c r="L882" s="129"/>
    </row>
    <row r="883" spans="1:12" x14ac:dyDescent="0.25">
      <c r="A883" s="129"/>
      <c r="H883" s="129"/>
      <c r="I883" s="129"/>
      <c r="J883" s="129"/>
      <c r="K883" s="129"/>
      <c r="L883" s="129"/>
    </row>
    <row r="884" spans="1:12" x14ac:dyDescent="0.25">
      <c r="A884" s="129"/>
      <c r="H884" s="129"/>
      <c r="I884" s="129"/>
      <c r="J884" s="129"/>
      <c r="K884" s="129"/>
      <c r="L884" s="129"/>
    </row>
    <row r="885" spans="1:12" x14ac:dyDescent="0.25">
      <c r="A885" s="129"/>
      <c r="H885" s="129"/>
      <c r="I885" s="129"/>
      <c r="J885" s="129"/>
      <c r="K885" s="129"/>
      <c r="L885" s="129"/>
    </row>
    <row r="886" spans="1:12" x14ac:dyDescent="0.25">
      <c r="A886" s="129"/>
      <c r="H886" s="129"/>
      <c r="I886" s="129"/>
      <c r="J886" s="129"/>
      <c r="K886" s="129"/>
      <c r="L886" s="129"/>
    </row>
    <row r="887" spans="1:12" x14ac:dyDescent="0.25">
      <c r="A887" s="129"/>
      <c r="H887" s="129"/>
      <c r="I887" s="129"/>
      <c r="J887" s="129"/>
      <c r="K887" s="129"/>
      <c r="L887" s="129"/>
    </row>
    <row r="888" spans="1:12" x14ac:dyDescent="0.25">
      <c r="A888" s="129"/>
      <c r="H888" s="129"/>
      <c r="I888" s="129"/>
      <c r="J888" s="129"/>
      <c r="K888" s="129"/>
      <c r="L888" s="129"/>
    </row>
    <row r="889" spans="1:12" x14ac:dyDescent="0.25">
      <c r="A889" s="129"/>
      <c r="H889" s="129"/>
      <c r="I889" s="129"/>
      <c r="J889" s="129"/>
      <c r="K889" s="129"/>
      <c r="L889" s="129"/>
    </row>
    <row r="890" spans="1:12" x14ac:dyDescent="0.25">
      <c r="A890" s="129"/>
      <c r="H890" s="129"/>
      <c r="I890" s="129"/>
      <c r="J890" s="129"/>
      <c r="K890" s="129"/>
      <c r="L890" s="129"/>
    </row>
    <row r="891" spans="1:12" x14ac:dyDescent="0.25">
      <c r="A891" s="129"/>
      <c r="H891" s="129"/>
      <c r="I891" s="129"/>
      <c r="J891" s="129"/>
      <c r="K891" s="129"/>
      <c r="L891" s="129"/>
    </row>
    <row r="892" spans="1:12" x14ac:dyDescent="0.25">
      <c r="A892" s="129"/>
      <c r="H892" s="129"/>
      <c r="I892" s="129"/>
      <c r="J892" s="129"/>
      <c r="K892" s="129"/>
      <c r="L892" s="129"/>
    </row>
    <row r="893" spans="1:12" x14ac:dyDescent="0.25">
      <c r="A893" s="129"/>
      <c r="H893" s="129"/>
      <c r="I893" s="129"/>
      <c r="J893" s="129"/>
      <c r="K893" s="129"/>
      <c r="L893" s="129"/>
    </row>
    <row r="894" spans="1:12" x14ac:dyDescent="0.25">
      <c r="A894" s="129"/>
      <c r="H894" s="129"/>
      <c r="I894" s="129"/>
      <c r="J894" s="129"/>
      <c r="K894" s="129"/>
      <c r="L894" s="129"/>
    </row>
    <row r="895" spans="1:12" x14ac:dyDescent="0.25">
      <c r="A895" s="129"/>
      <c r="H895" s="129"/>
      <c r="I895" s="129"/>
      <c r="J895" s="129"/>
      <c r="K895" s="129"/>
      <c r="L895" s="129"/>
    </row>
    <row r="896" spans="1:12" x14ac:dyDescent="0.25">
      <c r="A896" s="129"/>
      <c r="H896" s="129"/>
      <c r="I896" s="129"/>
      <c r="J896" s="129"/>
      <c r="K896" s="129"/>
      <c r="L896" s="129"/>
    </row>
    <row r="897" spans="1:12" x14ac:dyDescent="0.25">
      <c r="A897" s="129"/>
      <c r="H897" s="129"/>
      <c r="I897" s="129"/>
      <c r="J897" s="129"/>
      <c r="K897" s="129"/>
      <c r="L897" s="129"/>
    </row>
    <row r="898" spans="1:12" x14ac:dyDescent="0.25">
      <c r="A898" s="129"/>
      <c r="H898" s="129"/>
      <c r="I898" s="129"/>
      <c r="J898" s="129"/>
      <c r="K898" s="129"/>
      <c r="L898" s="129"/>
    </row>
    <row r="899" spans="1:12" x14ac:dyDescent="0.25">
      <c r="A899" s="129"/>
      <c r="H899" s="129"/>
      <c r="I899" s="129"/>
      <c r="J899" s="129"/>
      <c r="K899" s="129"/>
      <c r="L899" s="129"/>
    </row>
    <row r="900" spans="1:12" x14ac:dyDescent="0.25">
      <c r="A900" s="129"/>
      <c r="H900" s="129"/>
      <c r="I900" s="129"/>
      <c r="J900" s="129"/>
      <c r="K900" s="129"/>
      <c r="L900" s="129"/>
    </row>
    <row r="901" spans="1:12" x14ac:dyDescent="0.25">
      <c r="A901" s="129"/>
      <c r="H901" s="129"/>
      <c r="I901" s="129"/>
      <c r="J901" s="129"/>
      <c r="K901" s="129"/>
      <c r="L901" s="129"/>
    </row>
    <row r="902" spans="1:12" x14ac:dyDescent="0.25">
      <c r="A902" s="129"/>
      <c r="H902" s="129"/>
      <c r="I902" s="129"/>
      <c r="J902" s="129"/>
      <c r="K902" s="129"/>
      <c r="L902" s="129"/>
    </row>
    <row r="903" spans="1:12" x14ac:dyDescent="0.25">
      <c r="A903" s="129"/>
      <c r="H903" s="129"/>
      <c r="I903" s="129"/>
      <c r="J903" s="129"/>
      <c r="K903" s="129"/>
      <c r="L903" s="129"/>
    </row>
    <row r="904" spans="1:12" x14ac:dyDescent="0.25">
      <c r="A904" s="129"/>
      <c r="H904" s="129"/>
      <c r="I904" s="129"/>
      <c r="J904" s="129"/>
      <c r="K904" s="129"/>
      <c r="L904" s="129"/>
    </row>
    <row r="905" spans="1:12" x14ac:dyDescent="0.25">
      <c r="A905" s="129"/>
      <c r="H905" s="129"/>
      <c r="I905" s="129"/>
      <c r="J905" s="129"/>
      <c r="K905" s="129"/>
      <c r="L905" s="129"/>
    </row>
    <row r="906" spans="1:12" x14ac:dyDescent="0.25">
      <c r="A906" s="129"/>
      <c r="H906" s="129"/>
      <c r="I906" s="129"/>
      <c r="J906" s="129"/>
      <c r="K906" s="129"/>
      <c r="L906" s="129"/>
    </row>
    <row r="907" spans="1:12" x14ac:dyDescent="0.25">
      <c r="A907" s="129"/>
      <c r="H907" s="129"/>
      <c r="I907" s="129"/>
      <c r="J907" s="129"/>
      <c r="K907" s="129"/>
      <c r="L907" s="129"/>
    </row>
    <row r="908" spans="1:12" x14ac:dyDescent="0.25">
      <c r="A908" s="129"/>
      <c r="H908" s="129"/>
      <c r="I908" s="129"/>
      <c r="J908" s="129"/>
      <c r="K908" s="129"/>
      <c r="L908" s="129"/>
    </row>
    <row r="909" spans="1:12" x14ac:dyDescent="0.25">
      <c r="A909" s="129"/>
      <c r="H909" s="129"/>
      <c r="I909" s="129"/>
      <c r="J909" s="129"/>
      <c r="K909" s="129"/>
      <c r="L909" s="129"/>
    </row>
    <row r="910" spans="1:12" x14ac:dyDescent="0.25">
      <c r="A910" s="129"/>
      <c r="H910" s="129"/>
      <c r="I910" s="129"/>
      <c r="J910" s="129"/>
      <c r="K910" s="129"/>
      <c r="L910" s="129"/>
    </row>
    <row r="911" spans="1:12" x14ac:dyDescent="0.25">
      <c r="A911" s="129"/>
      <c r="H911" s="129"/>
      <c r="I911" s="129"/>
      <c r="J911" s="129"/>
      <c r="K911" s="129"/>
      <c r="L911" s="129"/>
    </row>
    <row r="912" spans="1:12" x14ac:dyDescent="0.25">
      <c r="A912" s="129"/>
      <c r="H912" s="129"/>
      <c r="I912" s="129"/>
      <c r="J912" s="129"/>
      <c r="K912" s="129"/>
      <c r="L912" s="129"/>
    </row>
    <row r="913" spans="1:12" x14ac:dyDescent="0.25">
      <c r="A913" s="129"/>
      <c r="H913" s="129"/>
      <c r="I913" s="129"/>
      <c r="J913" s="129"/>
      <c r="K913" s="129"/>
      <c r="L913" s="129"/>
    </row>
    <row r="914" spans="1:12" x14ac:dyDescent="0.25">
      <c r="A914" s="129"/>
      <c r="H914" s="129"/>
      <c r="I914" s="129"/>
      <c r="J914" s="129"/>
      <c r="K914" s="129"/>
      <c r="L914" s="129"/>
    </row>
    <row r="915" spans="1:12" x14ac:dyDescent="0.25">
      <c r="A915" s="129"/>
      <c r="H915" s="129"/>
      <c r="I915" s="129"/>
      <c r="J915" s="129"/>
      <c r="K915" s="129"/>
      <c r="L915" s="129"/>
    </row>
    <row r="916" spans="1:12" x14ac:dyDescent="0.25">
      <c r="A916" s="129"/>
      <c r="H916" s="129"/>
      <c r="I916" s="129"/>
      <c r="J916" s="129"/>
      <c r="K916" s="129"/>
      <c r="L916" s="129"/>
    </row>
    <row r="917" spans="1:12" x14ac:dyDescent="0.25">
      <c r="A917" s="129"/>
      <c r="H917" s="129"/>
      <c r="I917" s="129"/>
      <c r="J917" s="129"/>
      <c r="K917" s="129"/>
      <c r="L917" s="129"/>
    </row>
    <row r="918" spans="1:12" x14ac:dyDescent="0.25">
      <c r="A918" s="129"/>
      <c r="H918" s="129"/>
      <c r="I918" s="129"/>
      <c r="J918" s="129"/>
      <c r="K918" s="129"/>
      <c r="L918" s="129"/>
    </row>
    <row r="919" spans="1:12" x14ac:dyDescent="0.25">
      <c r="A919" s="129"/>
      <c r="H919" s="129"/>
      <c r="I919" s="129"/>
      <c r="J919" s="129"/>
      <c r="K919" s="129"/>
      <c r="L919" s="129"/>
    </row>
    <row r="920" spans="1:12" x14ac:dyDescent="0.25">
      <c r="A920" s="129"/>
      <c r="H920" s="129"/>
      <c r="I920" s="129"/>
      <c r="J920" s="129"/>
      <c r="K920" s="129"/>
      <c r="L920" s="129"/>
    </row>
    <row r="921" spans="1:12" x14ac:dyDescent="0.25">
      <c r="A921" s="129"/>
      <c r="H921" s="129"/>
      <c r="I921" s="129"/>
      <c r="J921" s="129"/>
      <c r="K921" s="129"/>
      <c r="L921" s="129"/>
    </row>
    <row r="922" spans="1:12" x14ac:dyDescent="0.25">
      <c r="A922" s="129"/>
      <c r="H922" s="129"/>
      <c r="I922" s="129"/>
      <c r="J922" s="129"/>
      <c r="K922" s="129"/>
      <c r="L922" s="129"/>
    </row>
    <row r="923" spans="1:12" x14ac:dyDescent="0.25">
      <c r="A923" s="129"/>
      <c r="H923" s="129"/>
      <c r="I923" s="129"/>
      <c r="J923" s="129"/>
      <c r="K923" s="129"/>
      <c r="L923" s="129"/>
    </row>
    <row r="924" spans="1:12" x14ac:dyDescent="0.25">
      <c r="A924" s="129"/>
      <c r="H924" s="129"/>
      <c r="I924" s="129"/>
      <c r="J924" s="129"/>
      <c r="K924" s="129"/>
      <c r="L924" s="129"/>
    </row>
    <row r="925" spans="1:12" x14ac:dyDescent="0.25">
      <c r="A925" s="129"/>
      <c r="H925" s="129"/>
      <c r="I925" s="129"/>
      <c r="J925" s="129"/>
      <c r="K925" s="129"/>
      <c r="L925" s="129"/>
    </row>
    <row r="926" spans="1:12" x14ac:dyDescent="0.25">
      <c r="A926" s="129"/>
      <c r="H926" s="129"/>
      <c r="I926" s="129"/>
      <c r="J926" s="129"/>
      <c r="K926" s="129"/>
      <c r="L926" s="129"/>
    </row>
    <row r="927" spans="1:12" x14ac:dyDescent="0.25">
      <c r="A927" s="129"/>
      <c r="H927" s="129"/>
      <c r="I927" s="129"/>
      <c r="J927" s="129"/>
      <c r="K927" s="129"/>
      <c r="L927" s="129"/>
    </row>
    <row r="928" spans="1:12" x14ac:dyDescent="0.25">
      <c r="A928" s="129"/>
      <c r="H928" s="129"/>
      <c r="I928" s="129"/>
      <c r="J928" s="129"/>
      <c r="K928" s="129"/>
      <c r="L928" s="129"/>
    </row>
    <row r="929" spans="1:12" x14ac:dyDescent="0.25">
      <c r="A929" s="129"/>
      <c r="H929" s="129"/>
      <c r="I929" s="129"/>
      <c r="J929" s="129"/>
      <c r="K929" s="129"/>
      <c r="L929" s="129"/>
    </row>
    <row r="930" spans="1:12" x14ac:dyDescent="0.25">
      <c r="A930" s="129"/>
      <c r="H930" s="129"/>
      <c r="I930" s="129"/>
      <c r="J930" s="129"/>
      <c r="K930" s="129"/>
      <c r="L930" s="129"/>
    </row>
    <row r="931" spans="1:12" x14ac:dyDescent="0.25">
      <c r="A931" s="129"/>
      <c r="H931" s="129"/>
      <c r="I931" s="129"/>
      <c r="J931" s="129"/>
      <c r="K931" s="129"/>
      <c r="L931" s="129"/>
    </row>
    <row r="932" spans="1:12" x14ac:dyDescent="0.25">
      <c r="A932" s="129"/>
      <c r="H932" s="129"/>
      <c r="I932" s="129"/>
      <c r="J932" s="129"/>
      <c r="K932" s="129"/>
      <c r="L932" s="129"/>
    </row>
    <row r="933" spans="1:12" x14ac:dyDescent="0.25">
      <c r="A933" s="129"/>
      <c r="H933" s="129"/>
      <c r="I933" s="129"/>
      <c r="J933" s="129"/>
      <c r="K933" s="129"/>
      <c r="L933" s="129"/>
    </row>
    <row r="934" spans="1:12" x14ac:dyDescent="0.25">
      <c r="A934" s="129"/>
      <c r="H934" s="129"/>
      <c r="I934" s="129"/>
      <c r="J934" s="129"/>
      <c r="K934" s="129"/>
      <c r="L934" s="129"/>
    </row>
    <row r="935" spans="1:12" x14ac:dyDescent="0.25">
      <c r="A935" s="129"/>
      <c r="H935" s="129"/>
      <c r="I935" s="129"/>
      <c r="J935" s="129"/>
      <c r="K935" s="129"/>
      <c r="L935" s="129"/>
    </row>
    <row r="936" spans="1:12" x14ac:dyDescent="0.25">
      <c r="A936" s="129"/>
      <c r="H936" s="129"/>
      <c r="I936" s="129"/>
      <c r="J936" s="129"/>
      <c r="K936" s="129"/>
      <c r="L936" s="129"/>
    </row>
    <row r="937" spans="1:12" x14ac:dyDescent="0.25">
      <c r="A937" s="129"/>
      <c r="H937" s="129"/>
      <c r="I937" s="129"/>
      <c r="J937" s="129"/>
      <c r="K937" s="129"/>
      <c r="L937" s="129"/>
    </row>
    <row r="938" spans="1:12" x14ac:dyDescent="0.25">
      <c r="A938" s="129"/>
      <c r="H938" s="129"/>
      <c r="I938" s="129"/>
      <c r="J938" s="129"/>
      <c r="K938" s="129"/>
      <c r="L938" s="129"/>
    </row>
    <row r="939" spans="1:12" x14ac:dyDescent="0.25">
      <c r="A939" s="129"/>
      <c r="H939" s="129"/>
      <c r="I939" s="129"/>
      <c r="J939" s="129"/>
      <c r="K939" s="129"/>
      <c r="L939" s="129"/>
    </row>
    <row r="940" spans="1:12" x14ac:dyDescent="0.25">
      <c r="A940" s="129"/>
      <c r="H940" s="129"/>
      <c r="I940" s="129"/>
      <c r="J940" s="129"/>
      <c r="K940" s="129"/>
      <c r="L940" s="129"/>
    </row>
    <row r="941" spans="1:12" x14ac:dyDescent="0.25">
      <c r="A941" s="129"/>
      <c r="H941" s="129"/>
      <c r="I941" s="129"/>
      <c r="J941" s="129"/>
      <c r="K941" s="129"/>
      <c r="L941" s="129"/>
    </row>
    <row r="942" spans="1:12" x14ac:dyDescent="0.25">
      <c r="A942" s="129"/>
      <c r="H942" s="129"/>
      <c r="I942" s="129"/>
      <c r="J942" s="129"/>
      <c r="K942" s="129"/>
      <c r="L942" s="129"/>
    </row>
    <row r="943" spans="1:12" x14ac:dyDescent="0.25">
      <c r="A943" s="129"/>
      <c r="H943" s="129"/>
      <c r="I943" s="129"/>
      <c r="J943" s="129"/>
      <c r="K943" s="129"/>
      <c r="L943" s="129"/>
    </row>
    <row r="944" spans="1:12" x14ac:dyDescent="0.25">
      <c r="A944" s="129"/>
      <c r="H944" s="129"/>
      <c r="I944" s="129"/>
      <c r="J944" s="129"/>
      <c r="K944" s="129"/>
      <c r="L944" s="129"/>
    </row>
    <row r="945" spans="1:12" x14ac:dyDescent="0.25">
      <c r="A945" s="129"/>
      <c r="H945" s="129"/>
      <c r="I945" s="129"/>
      <c r="J945" s="129"/>
      <c r="K945" s="129"/>
      <c r="L945" s="129"/>
    </row>
    <row r="946" spans="1:12" x14ac:dyDescent="0.25">
      <c r="A946" s="129"/>
      <c r="H946" s="129"/>
      <c r="I946" s="129"/>
      <c r="J946" s="129"/>
      <c r="K946" s="129"/>
      <c r="L946" s="129"/>
    </row>
    <row r="947" spans="1:12" x14ac:dyDescent="0.25">
      <c r="A947" s="129"/>
      <c r="H947" s="129"/>
      <c r="I947" s="129"/>
      <c r="J947" s="129"/>
      <c r="K947" s="129"/>
      <c r="L947" s="129"/>
    </row>
    <row r="948" spans="1:12" x14ac:dyDescent="0.25">
      <c r="A948" s="129"/>
      <c r="H948" s="129"/>
      <c r="I948" s="129"/>
      <c r="J948" s="129"/>
      <c r="K948" s="129"/>
      <c r="L948" s="129"/>
    </row>
    <row r="949" spans="1:12" x14ac:dyDescent="0.25">
      <c r="A949" s="129"/>
      <c r="H949" s="129"/>
      <c r="I949" s="129"/>
      <c r="J949" s="129"/>
      <c r="K949" s="129"/>
      <c r="L949" s="129"/>
    </row>
    <row r="950" spans="1:12" x14ac:dyDescent="0.25">
      <c r="A950" s="129"/>
      <c r="H950" s="129"/>
      <c r="I950" s="129"/>
      <c r="J950" s="129"/>
      <c r="K950" s="129"/>
      <c r="L950" s="129"/>
    </row>
    <row r="951" spans="1:12" x14ac:dyDescent="0.25">
      <c r="A951" s="129"/>
      <c r="H951" s="129"/>
      <c r="I951" s="129"/>
      <c r="J951" s="129"/>
      <c r="K951" s="129"/>
      <c r="L951" s="129"/>
    </row>
    <row r="952" spans="1:12" x14ac:dyDescent="0.25">
      <c r="A952" s="129"/>
      <c r="H952" s="129"/>
      <c r="I952" s="129"/>
      <c r="J952" s="129"/>
      <c r="K952" s="129"/>
      <c r="L952" s="129"/>
    </row>
    <row r="953" spans="1:12" x14ac:dyDescent="0.25">
      <c r="A953" s="129"/>
      <c r="H953" s="129"/>
      <c r="I953" s="129"/>
      <c r="J953" s="129"/>
      <c r="K953" s="129"/>
      <c r="L953" s="129"/>
    </row>
    <row r="954" spans="1:12" x14ac:dyDescent="0.25">
      <c r="A954" s="129"/>
      <c r="H954" s="129"/>
      <c r="I954" s="129"/>
      <c r="J954" s="129"/>
      <c r="K954" s="129"/>
      <c r="L954" s="129"/>
    </row>
    <row r="955" spans="1:12" x14ac:dyDescent="0.25">
      <c r="A955" s="129"/>
      <c r="H955" s="129"/>
      <c r="I955" s="129"/>
      <c r="J955" s="129"/>
      <c r="K955" s="129"/>
      <c r="L955" s="129"/>
    </row>
    <row r="956" spans="1:12" x14ac:dyDescent="0.25">
      <c r="A956" s="129"/>
      <c r="H956" s="129"/>
      <c r="I956" s="129"/>
      <c r="J956" s="129"/>
      <c r="K956" s="129"/>
      <c r="L956" s="129"/>
    </row>
    <row r="957" spans="1:12" x14ac:dyDescent="0.25">
      <c r="A957" s="129"/>
      <c r="H957" s="129"/>
      <c r="I957" s="129"/>
      <c r="J957" s="129"/>
      <c r="K957" s="129"/>
      <c r="L957" s="129"/>
    </row>
    <row r="958" spans="1:12" x14ac:dyDescent="0.25">
      <c r="A958" s="129"/>
      <c r="H958" s="129"/>
      <c r="I958" s="129"/>
      <c r="J958" s="129"/>
      <c r="K958" s="129"/>
      <c r="L958" s="129"/>
    </row>
    <row r="959" spans="1:12" x14ac:dyDescent="0.25">
      <c r="A959" s="129"/>
      <c r="H959" s="129"/>
      <c r="I959" s="129"/>
      <c r="J959" s="129"/>
      <c r="K959" s="129"/>
      <c r="L959" s="129"/>
    </row>
    <row r="960" spans="1:12" x14ac:dyDescent="0.25">
      <c r="A960" s="129"/>
      <c r="H960" s="129"/>
      <c r="I960" s="129"/>
      <c r="J960" s="129"/>
      <c r="K960" s="129"/>
      <c r="L960" s="129"/>
    </row>
    <row r="961" spans="1:12" x14ac:dyDescent="0.25">
      <c r="A961" s="129"/>
      <c r="H961" s="129"/>
      <c r="I961" s="129"/>
      <c r="J961" s="129"/>
      <c r="K961" s="129"/>
      <c r="L961" s="129"/>
    </row>
    <row r="962" spans="1:12" x14ac:dyDescent="0.25">
      <c r="A962" s="129"/>
      <c r="H962" s="129"/>
      <c r="I962" s="129"/>
      <c r="J962" s="129"/>
      <c r="K962" s="129"/>
      <c r="L962" s="129"/>
    </row>
    <row r="963" spans="1:12" x14ac:dyDescent="0.25">
      <c r="A963" s="129"/>
      <c r="H963" s="129"/>
      <c r="I963" s="129"/>
      <c r="J963" s="129"/>
      <c r="K963" s="129"/>
      <c r="L963" s="129"/>
    </row>
    <row r="964" spans="1:12" x14ac:dyDescent="0.25">
      <c r="A964" s="129"/>
      <c r="H964" s="129"/>
      <c r="I964" s="129"/>
      <c r="J964" s="129"/>
      <c r="K964" s="129"/>
      <c r="L964" s="129"/>
    </row>
    <row r="965" spans="1:12" x14ac:dyDescent="0.25">
      <c r="A965" s="129"/>
      <c r="H965" s="129"/>
      <c r="I965" s="129"/>
      <c r="J965" s="129"/>
      <c r="K965" s="129"/>
      <c r="L965" s="129"/>
    </row>
    <row r="966" spans="1:12" x14ac:dyDescent="0.25">
      <c r="A966" s="129"/>
      <c r="H966" s="129"/>
      <c r="I966" s="129"/>
      <c r="J966" s="129"/>
      <c r="K966" s="129"/>
      <c r="L966" s="129"/>
    </row>
    <row r="967" spans="1:12" x14ac:dyDescent="0.25">
      <c r="A967" s="129"/>
      <c r="H967" s="129"/>
      <c r="I967" s="129"/>
      <c r="J967" s="129"/>
      <c r="K967" s="129"/>
      <c r="L967" s="129"/>
    </row>
    <row r="968" spans="1:12" x14ac:dyDescent="0.25">
      <c r="A968" s="129"/>
      <c r="H968" s="129"/>
      <c r="I968" s="129"/>
      <c r="J968" s="129"/>
      <c r="K968" s="129"/>
      <c r="L968" s="129"/>
    </row>
    <row r="969" spans="1:12" x14ac:dyDescent="0.25">
      <c r="A969" s="129"/>
      <c r="H969" s="129"/>
      <c r="I969" s="129"/>
      <c r="J969" s="129"/>
      <c r="K969" s="129"/>
      <c r="L969" s="129"/>
    </row>
    <row r="970" spans="1:12" x14ac:dyDescent="0.25">
      <c r="A970" s="129"/>
      <c r="H970" s="129"/>
      <c r="I970" s="129"/>
      <c r="J970" s="129"/>
      <c r="K970" s="129"/>
      <c r="L970" s="129"/>
    </row>
    <row r="971" spans="1:12" x14ac:dyDescent="0.25">
      <c r="A971" s="129"/>
      <c r="H971" s="129"/>
      <c r="I971" s="129"/>
      <c r="J971" s="129"/>
      <c r="K971" s="129"/>
      <c r="L971" s="129"/>
    </row>
    <row r="972" spans="1:12" x14ac:dyDescent="0.25">
      <c r="A972" s="129"/>
      <c r="H972" s="129"/>
      <c r="I972" s="129"/>
      <c r="J972" s="129"/>
      <c r="K972" s="129"/>
      <c r="L972" s="129"/>
    </row>
    <row r="973" spans="1:12" x14ac:dyDescent="0.25">
      <c r="A973" s="129"/>
      <c r="H973" s="129"/>
      <c r="I973" s="129"/>
      <c r="J973" s="129"/>
      <c r="K973" s="129"/>
      <c r="L973" s="129"/>
    </row>
    <row r="974" spans="1:12" x14ac:dyDescent="0.25">
      <c r="A974" s="129"/>
      <c r="H974" s="129"/>
      <c r="I974" s="129"/>
      <c r="J974" s="129"/>
      <c r="K974" s="129"/>
      <c r="L974" s="129"/>
    </row>
    <row r="975" spans="1:12" x14ac:dyDescent="0.25">
      <c r="A975" s="129"/>
      <c r="H975" s="129"/>
      <c r="I975" s="129"/>
      <c r="J975" s="129"/>
      <c r="K975" s="129"/>
      <c r="L975" s="129"/>
    </row>
    <row r="976" spans="1:12" x14ac:dyDescent="0.25">
      <c r="A976" s="129"/>
      <c r="H976" s="129"/>
      <c r="I976" s="129"/>
      <c r="J976" s="129"/>
      <c r="K976" s="129"/>
      <c r="L976" s="129"/>
    </row>
    <row r="977" spans="1:12" x14ac:dyDescent="0.25">
      <c r="A977" s="129"/>
      <c r="H977" s="129"/>
      <c r="I977" s="129"/>
      <c r="J977" s="129"/>
      <c r="K977" s="129"/>
      <c r="L977" s="129"/>
    </row>
    <row r="978" spans="1:12" x14ac:dyDescent="0.25">
      <c r="A978" s="129"/>
      <c r="H978" s="129"/>
      <c r="I978" s="129"/>
      <c r="J978" s="129"/>
      <c r="K978" s="129"/>
      <c r="L978" s="129"/>
    </row>
    <row r="979" spans="1:12" x14ac:dyDescent="0.25">
      <c r="A979" s="129"/>
      <c r="H979" s="129"/>
      <c r="I979" s="129"/>
      <c r="J979" s="129"/>
      <c r="K979" s="129"/>
      <c r="L979" s="129"/>
    </row>
    <row r="980" spans="1:12" x14ac:dyDescent="0.25">
      <c r="A980" s="129"/>
      <c r="H980" s="129"/>
      <c r="I980" s="129"/>
      <c r="J980" s="129"/>
      <c r="K980" s="129"/>
      <c r="L980" s="129"/>
    </row>
    <row r="981" spans="1:12" x14ac:dyDescent="0.25">
      <c r="A981" s="129"/>
      <c r="H981" s="129"/>
      <c r="I981" s="129"/>
      <c r="J981" s="129"/>
      <c r="K981" s="129"/>
      <c r="L981" s="129"/>
    </row>
    <row r="982" spans="1:12" x14ac:dyDescent="0.25">
      <c r="A982" s="129"/>
      <c r="H982" s="129"/>
      <c r="I982" s="129"/>
      <c r="J982" s="129"/>
      <c r="K982" s="129"/>
      <c r="L982" s="129"/>
    </row>
    <row r="983" spans="1:12" x14ac:dyDescent="0.25">
      <c r="A983" s="129"/>
      <c r="H983" s="129"/>
      <c r="I983" s="129"/>
      <c r="J983" s="129"/>
      <c r="K983" s="129"/>
      <c r="L983" s="129"/>
    </row>
    <row r="984" spans="1:12" x14ac:dyDescent="0.25">
      <c r="A984" s="129"/>
      <c r="H984" s="129"/>
      <c r="I984" s="129"/>
      <c r="J984" s="129"/>
      <c r="K984" s="129"/>
      <c r="L984" s="129"/>
    </row>
    <row r="985" spans="1:12" x14ac:dyDescent="0.25">
      <c r="A985" s="129"/>
      <c r="H985" s="129"/>
      <c r="I985" s="129"/>
      <c r="J985" s="129"/>
      <c r="K985" s="129"/>
      <c r="L985" s="129"/>
    </row>
    <row r="986" spans="1:12" x14ac:dyDescent="0.25">
      <c r="A986" s="129"/>
      <c r="H986" s="129"/>
      <c r="I986" s="129"/>
      <c r="J986" s="129"/>
      <c r="K986" s="129"/>
      <c r="L986" s="129"/>
    </row>
    <row r="987" spans="1:12" x14ac:dyDescent="0.25">
      <c r="A987" s="129"/>
      <c r="H987" s="129"/>
      <c r="I987" s="129"/>
      <c r="J987" s="129"/>
      <c r="K987" s="129"/>
      <c r="L987" s="129"/>
    </row>
    <row r="988" spans="1:12" x14ac:dyDescent="0.25">
      <c r="A988" s="129"/>
      <c r="H988" s="129"/>
      <c r="I988" s="129"/>
      <c r="J988" s="129"/>
      <c r="K988" s="129"/>
      <c r="L988" s="129"/>
    </row>
    <row r="989" spans="1:12" x14ac:dyDescent="0.25">
      <c r="A989" s="129"/>
      <c r="H989" s="129"/>
      <c r="I989" s="129"/>
      <c r="J989" s="129"/>
      <c r="K989" s="129"/>
      <c r="L989" s="129"/>
    </row>
    <row r="990" spans="1:12" x14ac:dyDescent="0.25">
      <c r="A990" s="129"/>
      <c r="H990" s="129"/>
      <c r="I990" s="129"/>
      <c r="J990" s="129"/>
      <c r="K990" s="129"/>
      <c r="L990" s="129"/>
    </row>
    <row r="991" spans="1:12" x14ac:dyDescent="0.25">
      <c r="A991" s="129"/>
      <c r="H991" s="129"/>
      <c r="I991" s="129"/>
      <c r="J991" s="129"/>
      <c r="K991" s="129"/>
      <c r="L991" s="129"/>
    </row>
    <row r="992" spans="1:12" x14ac:dyDescent="0.25">
      <c r="A992" s="129"/>
      <c r="H992" s="129"/>
      <c r="I992" s="129"/>
      <c r="J992" s="129"/>
      <c r="K992" s="129"/>
      <c r="L992" s="129"/>
    </row>
    <row r="993" spans="1:12" x14ac:dyDescent="0.25">
      <c r="A993" s="129"/>
      <c r="H993" s="129"/>
      <c r="I993" s="129"/>
      <c r="J993" s="129"/>
      <c r="K993" s="129"/>
      <c r="L993" s="129"/>
    </row>
    <row r="994" spans="1:12" x14ac:dyDescent="0.25">
      <c r="A994" s="129"/>
      <c r="H994" s="129"/>
      <c r="I994" s="129"/>
      <c r="J994" s="129"/>
      <c r="K994" s="129"/>
      <c r="L994" s="129"/>
    </row>
    <row r="995" spans="1:12" x14ac:dyDescent="0.25">
      <c r="A995" s="129"/>
      <c r="H995" s="129"/>
      <c r="I995" s="129"/>
      <c r="J995" s="129"/>
      <c r="K995" s="129"/>
      <c r="L995" s="129"/>
    </row>
    <row r="996" spans="1:12" x14ac:dyDescent="0.25">
      <c r="A996" s="129"/>
      <c r="H996" s="129"/>
      <c r="I996" s="129"/>
      <c r="J996" s="129"/>
      <c r="K996" s="129"/>
      <c r="L996" s="129"/>
    </row>
    <row r="997" spans="1:12" x14ac:dyDescent="0.25">
      <c r="A997" s="129"/>
      <c r="H997" s="129"/>
      <c r="I997" s="129"/>
      <c r="J997" s="129"/>
      <c r="K997" s="129"/>
      <c r="L997" s="129"/>
    </row>
    <row r="998" spans="1:12" x14ac:dyDescent="0.25">
      <c r="A998" s="129"/>
      <c r="H998" s="129"/>
      <c r="I998" s="129"/>
      <c r="J998" s="129"/>
      <c r="K998" s="129"/>
      <c r="L998" s="129"/>
    </row>
    <row r="999" spans="1:12" x14ac:dyDescent="0.25">
      <c r="A999" s="129"/>
      <c r="H999" s="129"/>
      <c r="I999" s="129"/>
      <c r="J999" s="129"/>
      <c r="K999" s="129"/>
      <c r="L999" s="129"/>
    </row>
    <row r="1000" spans="1:12" x14ac:dyDescent="0.25">
      <c r="A1000" s="129"/>
      <c r="H1000" s="129"/>
      <c r="I1000" s="129"/>
      <c r="J1000" s="129"/>
      <c r="K1000" s="129"/>
      <c r="L1000" s="129"/>
    </row>
    <row r="1001" spans="1:12" x14ac:dyDescent="0.25">
      <c r="A1001" s="129"/>
      <c r="H1001" s="129"/>
      <c r="I1001" s="129"/>
      <c r="J1001" s="129"/>
      <c r="K1001" s="129"/>
      <c r="L1001" s="129"/>
    </row>
  </sheetData>
  <mergeCells count="104">
    <mergeCell ref="A24:G24"/>
    <mergeCell ref="A28:G28"/>
    <mergeCell ref="F17:G17"/>
    <mergeCell ref="D22:E22"/>
    <mergeCell ref="F29:G29"/>
    <mergeCell ref="A22:C22"/>
    <mergeCell ref="F22:G22"/>
    <mergeCell ref="F23:G23"/>
    <mergeCell ref="F25:G25"/>
    <mergeCell ref="D23:E23"/>
    <mergeCell ref="A23:C23"/>
    <mergeCell ref="A29:C29"/>
    <mergeCell ref="A27:C27"/>
    <mergeCell ref="D27:E27"/>
    <mergeCell ref="D29:E29"/>
    <mergeCell ref="D25:E25"/>
    <mergeCell ref="A26:C26"/>
    <mergeCell ref="D26:E26"/>
    <mergeCell ref="D14:E14"/>
    <mergeCell ref="F14:G14"/>
    <mergeCell ref="A21:C21"/>
    <mergeCell ref="A19:C19"/>
    <mergeCell ref="D19:E19"/>
    <mergeCell ref="F19:G19"/>
    <mergeCell ref="D21:E21"/>
    <mergeCell ref="A15:C15"/>
    <mergeCell ref="F13:G13"/>
    <mergeCell ref="A14:C14"/>
    <mergeCell ref="A13:C13"/>
    <mergeCell ref="D15:E15"/>
    <mergeCell ref="F15:G15"/>
    <mergeCell ref="A16:G16"/>
    <mergeCell ref="A20:G20"/>
    <mergeCell ref="A17:C17"/>
    <mergeCell ref="A18:C18"/>
    <mergeCell ref="D17:E17"/>
    <mergeCell ref="D18:E18"/>
    <mergeCell ref="F21:G21"/>
    <mergeCell ref="F18:G18"/>
    <mergeCell ref="D13:E13"/>
    <mergeCell ref="A33:C33"/>
    <mergeCell ref="D33:E33"/>
    <mergeCell ref="F33:G33"/>
    <mergeCell ref="H33:I33"/>
    <mergeCell ref="A25:C25"/>
    <mergeCell ref="F26:G26"/>
    <mergeCell ref="F27:G27"/>
    <mergeCell ref="A30:J30"/>
    <mergeCell ref="A31:C31"/>
    <mergeCell ref="D31:E31"/>
    <mergeCell ref="F31:G31"/>
    <mergeCell ref="A32:C32"/>
    <mergeCell ref="H31:I31"/>
    <mergeCell ref="H32:I32"/>
    <mergeCell ref="D32:E32"/>
    <mergeCell ref="F32:G32"/>
    <mergeCell ref="B42:J42"/>
    <mergeCell ref="B43:J43"/>
    <mergeCell ref="D34:E34"/>
    <mergeCell ref="A34:C34"/>
    <mergeCell ref="A38:H38"/>
    <mergeCell ref="I38:J38"/>
    <mergeCell ref="A36:C36"/>
    <mergeCell ref="D36:E36"/>
    <mergeCell ref="A37:C37"/>
    <mergeCell ref="D37:E37"/>
    <mergeCell ref="F37:G37"/>
    <mergeCell ref="B40:J40"/>
    <mergeCell ref="F36:G36"/>
    <mergeCell ref="F34:G34"/>
    <mergeCell ref="F35:G35"/>
    <mergeCell ref="H36:I36"/>
    <mergeCell ref="H37:I37"/>
    <mergeCell ref="H34:I34"/>
    <mergeCell ref="H35:I35"/>
    <mergeCell ref="B41:J41"/>
    <mergeCell ref="A35:C35"/>
    <mergeCell ref="D35:E35"/>
    <mergeCell ref="B1:K1"/>
    <mergeCell ref="B2:K2"/>
    <mergeCell ref="A1:A2"/>
    <mergeCell ref="B5:H5"/>
    <mergeCell ref="J5:K5"/>
    <mergeCell ref="H10:H11"/>
    <mergeCell ref="I10:I11"/>
    <mergeCell ref="J10:J11"/>
    <mergeCell ref="K10:K11"/>
    <mergeCell ref="C9:F9"/>
    <mergeCell ref="G9:I9"/>
    <mergeCell ref="J9:K9"/>
    <mergeCell ref="F11:G11"/>
    <mergeCell ref="D11:E11"/>
    <mergeCell ref="A10:C11"/>
    <mergeCell ref="A12:G12"/>
    <mergeCell ref="D10:G10"/>
    <mergeCell ref="G7:I8"/>
    <mergeCell ref="J7:K8"/>
    <mergeCell ref="A3:K3"/>
    <mergeCell ref="B4:K4"/>
    <mergeCell ref="A9:B9"/>
    <mergeCell ref="C7:F8"/>
    <mergeCell ref="C6:K6"/>
    <mergeCell ref="A6:B6"/>
    <mergeCell ref="A7:B8"/>
  </mergeCells>
  <dataValidations count="1">
    <dataValidation type="list" allowBlank="1" showInputMessage="1" showErrorMessage="1" prompt=" - Elegir un objetivo estratégico de la lista" sqref="C6">
      <formula1>$A$49:$A$56</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Z1000"/>
  <sheetViews>
    <sheetView workbookViewId="0"/>
  </sheetViews>
  <sheetFormatPr baseColWidth="10" defaultColWidth="15.140625" defaultRowHeight="15" customHeight="1" x14ac:dyDescent="0.25"/>
  <cols>
    <col min="1" max="1" width="12.42578125" customWidth="1"/>
    <col min="2" max="10" width="10" customWidth="1"/>
    <col min="11" max="11" width="5.5703125" customWidth="1"/>
    <col min="12" max="12" width="10" customWidth="1"/>
    <col min="13" max="26" width="8.7109375" customWidth="1"/>
  </cols>
  <sheetData>
    <row r="1" spans="1:26" ht="27.75" customHeight="1" x14ac:dyDescent="0.25">
      <c r="A1" s="210"/>
      <c r="B1" s="213" t="s">
        <v>1</v>
      </c>
      <c r="C1" s="180"/>
      <c r="D1" s="180"/>
      <c r="E1" s="180"/>
      <c r="F1" s="180"/>
      <c r="G1" s="180"/>
      <c r="H1" s="180"/>
      <c r="I1" s="180"/>
      <c r="J1" s="180"/>
      <c r="K1" s="181"/>
      <c r="L1" s="2"/>
      <c r="M1" s="2"/>
      <c r="N1" s="2"/>
      <c r="O1" s="2"/>
      <c r="P1" s="2"/>
      <c r="Q1" s="2"/>
      <c r="R1" s="2"/>
      <c r="S1" s="2"/>
      <c r="T1" s="2"/>
      <c r="U1" s="2"/>
      <c r="V1" s="2"/>
      <c r="W1" s="2"/>
      <c r="X1" s="2"/>
      <c r="Y1" s="2"/>
      <c r="Z1" s="2"/>
    </row>
    <row r="2" spans="1:26" ht="40.5" customHeight="1" x14ac:dyDescent="0.25">
      <c r="A2" s="211"/>
      <c r="B2" s="214" t="s">
        <v>33</v>
      </c>
      <c r="C2" s="208"/>
      <c r="D2" s="208"/>
      <c r="E2" s="208"/>
      <c r="F2" s="208"/>
      <c r="G2" s="208"/>
      <c r="H2" s="208"/>
      <c r="I2" s="208"/>
      <c r="J2" s="208"/>
      <c r="K2" s="209"/>
      <c r="L2" s="2"/>
      <c r="M2" s="2"/>
      <c r="N2" s="2"/>
      <c r="O2" s="2"/>
      <c r="P2" s="2"/>
      <c r="Q2" s="2"/>
      <c r="R2" s="2"/>
      <c r="S2" s="2"/>
      <c r="T2" s="2"/>
      <c r="U2" s="2"/>
      <c r="V2" s="2"/>
      <c r="W2" s="2"/>
      <c r="X2" s="2"/>
      <c r="Y2" s="2"/>
      <c r="Z2" s="2"/>
    </row>
    <row r="3" spans="1:26" ht="24" customHeight="1" x14ac:dyDescent="0.25">
      <c r="A3" s="212"/>
      <c r="B3" s="215" t="s">
        <v>34</v>
      </c>
      <c r="C3" s="183"/>
      <c r="D3" s="183"/>
      <c r="E3" s="183"/>
      <c r="F3" s="183"/>
      <c r="G3" s="183"/>
      <c r="H3" s="183"/>
      <c r="I3" s="183"/>
      <c r="J3" s="183"/>
      <c r="K3" s="206"/>
      <c r="L3" s="2"/>
      <c r="M3" s="2"/>
      <c r="N3" s="2"/>
      <c r="O3" s="2"/>
      <c r="P3" s="2"/>
      <c r="Q3" s="2"/>
      <c r="R3" s="2"/>
      <c r="S3" s="2"/>
      <c r="T3" s="2"/>
      <c r="U3" s="2"/>
      <c r="V3" s="2"/>
      <c r="W3" s="2"/>
      <c r="X3" s="2"/>
      <c r="Y3" s="2"/>
      <c r="Z3" s="2"/>
    </row>
    <row r="4" spans="1:26" x14ac:dyDescent="0.25">
      <c r="A4" s="10"/>
      <c r="B4" s="11"/>
      <c r="C4" s="11"/>
      <c r="D4" s="11"/>
      <c r="E4" s="11"/>
      <c r="F4" s="11"/>
      <c r="G4" s="11"/>
      <c r="H4" s="11"/>
      <c r="I4" s="11"/>
      <c r="J4" s="11"/>
      <c r="K4" s="12"/>
      <c r="L4" s="2"/>
      <c r="M4" s="2"/>
      <c r="N4" s="2"/>
      <c r="O4" s="2"/>
      <c r="P4" s="2"/>
      <c r="Q4" s="2"/>
      <c r="R4" s="2"/>
      <c r="S4" s="2"/>
      <c r="T4" s="2"/>
      <c r="U4" s="2"/>
      <c r="V4" s="2"/>
      <c r="W4" s="2"/>
      <c r="X4" s="2"/>
      <c r="Y4" s="2"/>
      <c r="Z4" s="2"/>
    </row>
    <row r="5" spans="1:26" x14ac:dyDescent="0.25">
      <c r="A5" s="13"/>
      <c r="B5" s="2"/>
      <c r="C5" s="2"/>
      <c r="D5" s="2"/>
      <c r="E5" s="2"/>
      <c r="F5" s="2"/>
      <c r="G5" s="2"/>
      <c r="H5" s="2"/>
      <c r="I5" s="2"/>
      <c r="J5" s="2"/>
      <c r="K5" s="14"/>
      <c r="L5" s="2"/>
      <c r="M5" s="2"/>
      <c r="N5" s="2"/>
      <c r="O5" s="2"/>
      <c r="P5" s="2"/>
      <c r="Q5" s="2"/>
      <c r="R5" s="2"/>
      <c r="S5" s="2"/>
      <c r="T5" s="2"/>
      <c r="U5" s="2"/>
      <c r="V5" s="2"/>
      <c r="W5" s="2"/>
      <c r="X5" s="2"/>
      <c r="Y5" s="2"/>
      <c r="Z5" s="2"/>
    </row>
    <row r="6" spans="1:26" x14ac:dyDescent="0.25">
      <c r="A6" s="13"/>
      <c r="B6" s="2"/>
      <c r="C6" s="2"/>
      <c r="D6" s="2"/>
      <c r="E6" s="2"/>
      <c r="F6" s="2"/>
      <c r="G6" s="2"/>
      <c r="H6" s="2"/>
      <c r="I6" s="2"/>
      <c r="J6" s="2"/>
      <c r="K6" s="14"/>
      <c r="L6" s="2"/>
      <c r="M6" s="2"/>
      <c r="N6" s="2"/>
      <c r="O6" s="2"/>
      <c r="P6" s="2"/>
      <c r="Q6" s="2"/>
      <c r="R6" s="2"/>
      <c r="S6" s="2"/>
      <c r="T6" s="2"/>
      <c r="U6" s="2"/>
      <c r="V6" s="2"/>
      <c r="W6" s="2"/>
      <c r="X6" s="2"/>
      <c r="Y6" s="2"/>
      <c r="Z6" s="2"/>
    </row>
    <row r="7" spans="1:26" x14ac:dyDescent="0.25">
      <c r="A7" s="13"/>
      <c r="B7" s="2"/>
      <c r="C7" s="2"/>
      <c r="D7" s="2"/>
      <c r="E7" s="2"/>
      <c r="F7" s="2"/>
      <c r="G7" s="2"/>
      <c r="H7" s="2"/>
      <c r="I7" s="2"/>
      <c r="J7" s="2"/>
      <c r="K7" s="14"/>
      <c r="L7" s="2"/>
      <c r="M7" s="2"/>
      <c r="N7" s="2"/>
      <c r="O7" s="2"/>
      <c r="P7" s="2"/>
      <c r="Q7" s="2"/>
      <c r="R7" s="2"/>
      <c r="S7" s="2"/>
      <c r="T7" s="2"/>
      <c r="U7" s="2"/>
      <c r="V7" s="2"/>
      <c r="W7" s="2"/>
      <c r="X7" s="2"/>
      <c r="Y7" s="2"/>
      <c r="Z7" s="2"/>
    </row>
    <row r="8" spans="1:26" x14ac:dyDescent="0.25">
      <c r="A8" s="13"/>
      <c r="B8" s="2"/>
      <c r="C8" s="2"/>
      <c r="D8" s="2"/>
      <c r="E8" s="2"/>
      <c r="F8" s="2"/>
      <c r="G8" s="2"/>
      <c r="H8" s="2"/>
      <c r="I8" s="2"/>
      <c r="J8" s="2"/>
      <c r="K8" s="14"/>
      <c r="L8" s="2"/>
      <c r="M8" s="2"/>
      <c r="N8" s="2"/>
      <c r="O8" s="2"/>
      <c r="P8" s="2"/>
      <c r="Q8" s="2"/>
      <c r="R8" s="2"/>
      <c r="S8" s="2"/>
      <c r="T8" s="2"/>
      <c r="U8" s="2"/>
      <c r="V8" s="2"/>
      <c r="W8" s="2"/>
      <c r="X8" s="2"/>
      <c r="Y8" s="2"/>
      <c r="Z8" s="2"/>
    </row>
    <row r="9" spans="1:26" ht="17.25" customHeight="1" x14ac:dyDescent="0.25">
      <c r="A9" s="13"/>
      <c r="B9" s="2"/>
      <c r="C9" s="2"/>
      <c r="D9" s="2"/>
      <c r="E9" s="2"/>
      <c r="F9" s="2"/>
      <c r="G9" s="2"/>
      <c r="H9" s="2"/>
      <c r="I9" s="2"/>
      <c r="J9" s="2"/>
      <c r="K9" s="14"/>
      <c r="L9" s="2"/>
      <c r="M9" s="2"/>
      <c r="N9" s="2"/>
      <c r="O9" s="2"/>
      <c r="P9" s="2"/>
      <c r="Q9" s="2"/>
      <c r="R9" s="2"/>
      <c r="S9" s="2"/>
      <c r="T9" s="2"/>
      <c r="U9" s="2"/>
      <c r="V9" s="2"/>
      <c r="W9" s="2"/>
      <c r="X9" s="2"/>
      <c r="Y9" s="2"/>
      <c r="Z9" s="2"/>
    </row>
    <row r="10" spans="1:26" ht="18.75" customHeight="1" x14ac:dyDescent="0.25">
      <c r="A10" s="215" t="s">
        <v>35</v>
      </c>
      <c r="B10" s="183"/>
      <c r="C10" s="183"/>
      <c r="D10" s="183"/>
      <c r="E10" s="183"/>
      <c r="F10" s="183"/>
      <c r="G10" s="183"/>
      <c r="H10" s="183"/>
      <c r="I10" s="183"/>
      <c r="J10" s="183"/>
      <c r="K10" s="206"/>
      <c r="L10" s="2"/>
      <c r="M10" s="2"/>
      <c r="N10" s="2"/>
      <c r="O10" s="2"/>
      <c r="P10" s="2"/>
      <c r="Q10" s="2"/>
      <c r="R10" s="2"/>
      <c r="S10" s="2"/>
      <c r="T10" s="2"/>
      <c r="U10" s="2"/>
      <c r="V10" s="2"/>
      <c r="W10" s="2"/>
      <c r="X10" s="2"/>
      <c r="Y10" s="2"/>
      <c r="Z10" s="2"/>
    </row>
    <row r="11" spans="1:26" x14ac:dyDescent="0.25">
      <c r="A11" s="201"/>
      <c r="B11" s="202"/>
      <c r="C11" s="202"/>
      <c r="D11" s="202"/>
      <c r="E11" s="202"/>
      <c r="F11" s="202"/>
      <c r="G11" s="202"/>
      <c r="H11" s="202"/>
      <c r="I11" s="202"/>
      <c r="J11" s="202"/>
      <c r="K11" s="203"/>
      <c r="L11" s="2"/>
      <c r="M11" s="2"/>
      <c r="N11" s="2"/>
      <c r="O11" s="2"/>
      <c r="P11" s="2"/>
      <c r="Q11" s="2"/>
      <c r="R11" s="2"/>
      <c r="S11" s="2"/>
      <c r="T11" s="2"/>
      <c r="U11" s="2"/>
      <c r="V11" s="2"/>
      <c r="W11" s="2"/>
      <c r="X11" s="2"/>
      <c r="Y11" s="2"/>
      <c r="Z11" s="2"/>
    </row>
    <row r="12" spans="1:26" x14ac:dyDescent="0.25">
      <c r="A12" s="204"/>
      <c r="B12" s="205"/>
      <c r="C12" s="205"/>
      <c r="D12" s="205"/>
      <c r="E12" s="205"/>
      <c r="F12" s="205"/>
      <c r="G12" s="205"/>
      <c r="H12" s="205"/>
      <c r="I12" s="205"/>
      <c r="J12" s="205"/>
      <c r="K12" s="206"/>
      <c r="L12" s="2"/>
      <c r="M12" s="2"/>
      <c r="N12" s="2"/>
      <c r="O12" s="2"/>
      <c r="P12" s="2"/>
      <c r="Q12" s="2"/>
      <c r="R12" s="2"/>
      <c r="S12" s="2"/>
      <c r="T12" s="2"/>
      <c r="U12" s="2"/>
      <c r="V12" s="2"/>
      <c r="W12" s="2"/>
      <c r="X12" s="2"/>
      <c r="Y12" s="2"/>
      <c r="Z12" s="2"/>
    </row>
    <row r="13" spans="1:26" x14ac:dyDescent="0.25">
      <c r="A13" s="204"/>
      <c r="B13" s="205"/>
      <c r="C13" s="205"/>
      <c r="D13" s="205"/>
      <c r="E13" s="205"/>
      <c r="F13" s="205"/>
      <c r="G13" s="205"/>
      <c r="H13" s="205"/>
      <c r="I13" s="205"/>
      <c r="J13" s="205"/>
      <c r="K13" s="206"/>
      <c r="L13" s="2"/>
      <c r="M13" s="2"/>
      <c r="N13" s="2"/>
      <c r="O13" s="2"/>
      <c r="P13" s="2"/>
      <c r="Q13" s="2"/>
      <c r="R13" s="2"/>
      <c r="S13" s="2"/>
      <c r="T13" s="2"/>
      <c r="U13" s="2"/>
      <c r="V13" s="2"/>
      <c r="W13" s="2"/>
      <c r="X13" s="2"/>
      <c r="Y13" s="2"/>
      <c r="Z13" s="2"/>
    </row>
    <row r="14" spans="1:26" x14ac:dyDescent="0.25">
      <c r="A14" s="204"/>
      <c r="B14" s="205"/>
      <c r="C14" s="205"/>
      <c r="D14" s="205"/>
      <c r="E14" s="205"/>
      <c r="F14" s="205"/>
      <c r="G14" s="205"/>
      <c r="H14" s="205"/>
      <c r="I14" s="205"/>
      <c r="J14" s="205"/>
      <c r="K14" s="206"/>
      <c r="L14" s="2"/>
      <c r="M14" s="2"/>
      <c r="N14" s="2"/>
      <c r="O14" s="2"/>
      <c r="P14" s="2"/>
      <c r="Q14" s="2"/>
      <c r="R14" s="2"/>
      <c r="S14" s="2"/>
      <c r="T14" s="2"/>
      <c r="U14" s="2"/>
      <c r="V14" s="2"/>
      <c r="W14" s="2"/>
      <c r="X14" s="2"/>
      <c r="Y14" s="2"/>
      <c r="Z14" s="2"/>
    </row>
    <row r="15" spans="1:26" x14ac:dyDescent="0.25">
      <c r="A15" s="204"/>
      <c r="B15" s="205"/>
      <c r="C15" s="205"/>
      <c r="D15" s="205"/>
      <c r="E15" s="205"/>
      <c r="F15" s="205"/>
      <c r="G15" s="205"/>
      <c r="H15" s="205"/>
      <c r="I15" s="205"/>
      <c r="J15" s="205"/>
      <c r="K15" s="206"/>
      <c r="L15" s="2"/>
      <c r="M15" s="2"/>
      <c r="N15" s="2"/>
      <c r="O15" s="2"/>
      <c r="P15" s="2"/>
      <c r="Q15" s="2"/>
      <c r="R15" s="2"/>
      <c r="S15" s="2"/>
      <c r="T15" s="2"/>
      <c r="U15" s="2"/>
      <c r="V15" s="2"/>
      <c r="W15" s="2"/>
      <c r="X15" s="2"/>
      <c r="Y15" s="2"/>
      <c r="Z15" s="2"/>
    </row>
    <row r="16" spans="1:26" x14ac:dyDescent="0.25">
      <c r="A16" s="204"/>
      <c r="B16" s="205"/>
      <c r="C16" s="205"/>
      <c r="D16" s="205"/>
      <c r="E16" s="205"/>
      <c r="F16" s="205"/>
      <c r="G16" s="205"/>
      <c r="H16" s="205"/>
      <c r="I16" s="205"/>
      <c r="J16" s="205"/>
      <c r="K16" s="206"/>
      <c r="L16" s="2"/>
      <c r="M16" s="2"/>
      <c r="N16" s="2"/>
      <c r="O16" s="2"/>
      <c r="P16" s="2"/>
      <c r="Q16" s="2"/>
      <c r="R16" s="2"/>
      <c r="S16" s="2"/>
      <c r="T16" s="2"/>
      <c r="U16" s="2"/>
      <c r="V16" s="2"/>
      <c r="W16" s="2"/>
      <c r="X16" s="2"/>
      <c r="Y16" s="2"/>
      <c r="Z16" s="2"/>
    </row>
    <row r="17" spans="1:26" x14ac:dyDescent="0.25">
      <c r="A17" s="204"/>
      <c r="B17" s="205"/>
      <c r="C17" s="205"/>
      <c r="D17" s="205"/>
      <c r="E17" s="205"/>
      <c r="F17" s="205"/>
      <c r="G17" s="205"/>
      <c r="H17" s="205"/>
      <c r="I17" s="205"/>
      <c r="J17" s="205"/>
      <c r="K17" s="206"/>
      <c r="L17" s="2"/>
      <c r="M17" s="2"/>
      <c r="N17" s="2"/>
      <c r="O17" s="2"/>
      <c r="P17" s="2"/>
      <c r="Q17" s="2"/>
      <c r="R17" s="2"/>
      <c r="S17" s="2"/>
      <c r="T17" s="2"/>
      <c r="U17" s="2"/>
      <c r="V17" s="2"/>
      <c r="W17" s="2"/>
      <c r="X17" s="2"/>
      <c r="Y17" s="2"/>
      <c r="Z17" s="2"/>
    </row>
    <row r="18" spans="1:26" x14ac:dyDescent="0.25">
      <c r="A18" s="204"/>
      <c r="B18" s="205"/>
      <c r="C18" s="205"/>
      <c r="D18" s="205"/>
      <c r="E18" s="205"/>
      <c r="F18" s="205"/>
      <c r="G18" s="205"/>
      <c r="H18" s="205"/>
      <c r="I18" s="205"/>
      <c r="J18" s="205"/>
      <c r="K18" s="206"/>
      <c r="L18" s="2"/>
      <c r="M18" s="2"/>
      <c r="N18" s="2"/>
      <c r="O18" s="2"/>
      <c r="P18" s="2"/>
      <c r="Q18" s="2"/>
      <c r="R18" s="2"/>
      <c r="S18" s="2"/>
      <c r="T18" s="2"/>
      <c r="U18" s="2"/>
      <c r="V18" s="2"/>
      <c r="W18" s="2"/>
      <c r="X18" s="2"/>
      <c r="Y18" s="2"/>
      <c r="Z18" s="2"/>
    </row>
    <row r="19" spans="1:26" x14ac:dyDescent="0.25">
      <c r="A19" s="204"/>
      <c r="B19" s="205"/>
      <c r="C19" s="205"/>
      <c r="D19" s="205"/>
      <c r="E19" s="205"/>
      <c r="F19" s="205"/>
      <c r="G19" s="205"/>
      <c r="H19" s="205"/>
      <c r="I19" s="205"/>
      <c r="J19" s="205"/>
      <c r="K19" s="206"/>
      <c r="L19" s="2"/>
      <c r="M19" s="2"/>
      <c r="N19" s="2"/>
      <c r="O19" s="2"/>
      <c r="P19" s="2"/>
      <c r="Q19" s="2"/>
      <c r="R19" s="2"/>
      <c r="S19" s="2"/>
      <c r="T19" s="2"/>
      <c r="U19" s="2"/>
      <c r="V19" s="2"/>
      <c r="W19" s="2"/>
      <c r="X19" s="2"/>
      <c r="Y19" s="2"/>
      <c r="Z19" s="2"/>
    </row>
    <row r="20" spans="1:26" x14ac:dyDescent="0.25">
      <c r="A20" s="204"/>
      <c r="B20" s="205"/>
      <c r="C20" s="205"/>
      <c r="D20" s="205"/>
      <c r="E20" s="205"/>
      <c r="F20" s="205"/>
      <c r="G20" s="205"/>
      <c r="H20" s="205"/>
      <c r="I20" s="205"/>
      <c r="J20" s="205"/>
      <c r="K20" s="206"/>
      <c r="L20" s="2"/>
      <c r="M20" s="2"/>
      <c r="N20" s="2"/>
      <c r="O20" s="2"/>
      <c r="P20" s="2"/>
      <c r="Q20" s="2"/>
      <c r="R20" s="2"/>
      <c r="S20" s="2"/>
      <c r="T20" s="2"/>
      <c r="U20" s="2"/>
      <c r="V20" s="2"/>
      <c r="W20" s="2"/>
      <c r="X20" s="2"/>
      <c r="Y20" s="2"/>
      <c r="Z20" s="2"/>
    </row>
    <row r="21" spans="1:26" x14ac:dyDescent="0.25">
      <c r="A21" s="204"/>
      <c r="B21" s="205"/>
      <c r="C21" s="205"/>
      <c r="D21" s="205"/>
      <c r="E21" s="205"/>
      <c r="F21" s="205"/>
      <c r="G21" s="205"/>
      <c r="H21" s="205"/>
      <c r="I21" s="205"/>
      <c r="J21" s="205"/>
      <c r="K21" s="206"/>
      <c r="L21" s="2"/>
      <c r="M21" s="2"/>
      <c r="N21" s="2"/>
      <c r="O21" s="2"/>
      <c r="P21" s="2"/>
      <c r="Q21" s="2"/>
      <c r="R21" s="2"/>
      <c r="S21" s="2"/>
      <c r="T21" s="2"/>
      <c r="U21" s="2"/>
      <c r="V21" s="2"/>
      <c r="W21" s="2"/>
      <c r="X21" s="2"/>
      <c r="Y21" s="2"/>
      <c r="Z21" s="2"/>
    </row>
    <row r="22" spans="1:26" x14ac:dyDescent="0.25">
      <c r="A22" s="204"/>
      <c r="B22" s="205"/>
      <c r="C22" s="205"/>
      <c r="D22" s="205"/>
      <c r="E22" s="205"/>
      <c r="F22" s="205"/>
      <c r="G22" s="205"/>
      <c r="H22" s="205"/>
      <c r="I22" s="205"/>
      <c r="J22" s="205"/>
      <c r="K22" s="206"/>
      <c r="L22" s="2"/>
      <c r="M22" s="2"/>
      <c r="N22" s="2"/>
      <c r="O22" s="2"/>
      <c r="P22" s="2"/>
      <c r="Q22" s="2"/>
      <c r="R22" s="2"/>
      <c r="S22" s="2"/>
      <c r="T22" s="2"/>
      <c r="U22" s="2"/>
      <c r="V22" s="2"/>
      <c r="W22" s="2"/>
      <c r="X22" s="2"/>
      <c r="Y22" s="2"/>
      <c r="Z22" s="2"/>
    </row>
    <row r="23" spans="1:26" x14ac:dyDescent="0.25">
      <c r="A23" s="204"/>
      <c r="B23" s="205"/>
      <c r="C23" s="205"/>
      <c r="D23" s="205"/>
      <c r="E23" s="205"/>
      <c r="F23" s="205"/>
      <c r="G23" s="205"/>
      <c r="H23" s="205"/>
      <c r="I23" s="205"/>
      <c r="J23" s="205"/>
      <c r="K23" s="206"/>
      <c r="L23" s="2"/>
      <c r="M23" s="2"/>
      <c r="N23" s="2"/>
      <c r="O23" s="2"/>
      <c r="P23" s="2"/>
      <c r="Q23" s="2"/>
      <c r="R23" s="2"/>
      <c r="S23" s="2"/>
      <c r="T23" s="2"/>
      <c r="U23" s="2"/>
      <c r="V23" s="2"/>
      <c r="W23" s="2"/>
      <c r="X23" s="2"/>
      <c r="Y23" s="2"/>
      <c r="Z23" s="2"/>
    </row>
    <row r="24" spans="1:26" x14ac:dyDescent="0.25">
      <c r="A24" s="204"/>
      <c r="B24" s="205"/>
      <c r="C24" s="205"/>
      <c r="D24" s="205"/>
      <c r="E24" s="205"/>
      <c r="F24" s="205"/>
      <c r="G24" s="205"/>
      <c r="H24" s="205"/>
      <c r="I24" s="205"/>
      <c r="J24" s="205"/>
      <c r="K24" s="206"/>
      <c r="L24" s="2"/>
      <c r="M24" s="2"/>
      <c r="N24" s="2"/>
      <c r="O24" s="2"/>
      <c r="P24" s="2"/>
      <c r="Q24" s="2"/>
      <c r="R24" s="2"/>
      <c r="S24" s="2"/>
      <c r="T24" s="2"/>
      <c r="U24" s="2"/>
      <c r="V24" s="2"/>
      <c r="W24" s="2"/>
      <c r="X24" s="2"/>
      <c r="Y24" s="2"/>
      <c r="Z24" s="2"/>
    </row>
    <row r="25" spans="1:26" x14ac:dyDescent="0.25">
      <c r="A25" s="204"/>
      <c r="B25" s="205"/>
      <c r="C25" s="205"/>
      <c r="D25" s="205"/>
      <c r="E25" s="205"/>
      <c r="F25" s="205"/>
      <c r="G25" s="205"/>
      <c r="H25" s="205"/>
      <c r="I25" s="205"/>
      <c r="J25" s="205"/>
      <c r="K25" s="206"/>
      <c r="L25" s="2"/>
      <c r="M25" s="2"/>
      <c r="N25" s="2"/>
      <c r="O25" s="2"/>
      <c r="P25" s="2"/>
      <c r="Q25" s="2"/>
      <c r="R25" s="2"/>
      <c r="S25" s="2"/>
      <c r="T25" s="2"/>
      <c r="U25" s="2"/>
      <c r="V25" s="2"/>
      <c r="W25" s="2"/>
      <c r="X25" s="2"/>
      <c r="Y25" s="2"/>
      <c r="Z25" s="2"/>
    </row>
    <row r="26" spans="1:26" x14ac:dyDescent="0.25">
      <c r="A26" s="204"/>
      <c r="B26" s="205"/>
      <c r="C26" s="205"/>
      <c r="D26" s="205"/>
      <c r="E26" s="205"/>
      <c r="F26" s="205"/>
      <c r="G26" s="205"/>
      <c r="H26" s="205"/>
      <c r="I26" s="205"/>
      <c r="J26" s="205"/>
      <c r="K26" s="206"/>
      <c r="L26" s="2"/>
      <c r="M26" s="2"/>
      <c r="N26" s="2"/>
      <c r="O26" s="2"/>
      <c r="P26" s="2"/>
      <c r="Q26" s="2"/>
      <c r="R26" s="2"/>
      <c r="S26" s="2"/>
      <c r="T26" s="2"/>
      <c r="U26" s="2"/>
      <c r="V26" s="2"/>
      <c r="W26" s="2"/>
      <c r="X26" s="2"/>
      <c r="Y26" s="2"/>
      <c r="Z26" s="2"/>
    </row>
    <row r="27" spans="1:26" x14ac:dyDescent="0.25">
      <c r="A27" s="204"/>
      <c r="B27" s="205"/>
      <c r="C27" s="205"/>
      <c r="D27" s="205"/>
      <c r="E27" s="205"/>
      <c r="F27" s="205"/>
      <c r="G27" s="205"/>
      <c r="H27" s="205"/>
      <c r="I27" s="205"/>
      <c r="J27" s="205"/>
      <c r="K27" s="206"/>
      <c r="L27" s="2"/>
      <c r="M27" s="2"/>
      <c r="N27" s="2"/>
      <c r="O27" s="2"/>
      <c r="P27" s="2"/>
      <c r="Q27" s="2"/>
      <c r="R27" s="2"/>
      <c r="S27" s="2"/>
      <c r="T27" s="2"/>
      <c r="U27" s="2"/>
      <c r="V27" s="2"/>
      <c r="W27" s="2"/>
      <c r="X27" s="2"/>
      <c r="Y27" s="2"/>
      <c r="Z27" s="2"/>
    </row>
    <row r="28" spans="1:26" x14ac:dyDescent="0.25">
      <c r="A28" s="204"/>
      <c r="B28" s="205"/>
      <c r="C28" s="205"/>
      <c r="D28" s="205"/>
      <c r="E28" s="205"/>
      <c r="F28" s="205"/>
      <c r="G28" s="205"/>
      <c r="H28" s="205"/>
      <c r="I28" s="205"/>
      <c r="J28" s="205"/>
      <c r="K28" s="206"/>
      <c r="L28" s="2"/>
      <c r="M28" s="2"/>
      <c r="N28" s="2"/>
      <c r="O28" s="2"/>
      <c r="P28" s="2"/>
      <c r="Q28" s="2"/>
      <c r="R28" s="2"/>
      <c r="S28" s="2"/>
      <c r="T28" s="2"/>
      <c r="U28" s="2"/>
      <c r="V28" s="2"/>
      <c r="W28" s="2"/>
      <c r="X28" s="2"/>
      <c r="Y28" s="2"/>
      <c r="Z28" s="2"/>
    </row>
    <row r="29" spans="1:26" x14ac:dyDescent="0.25">
      <c r="A29" s="204"/>
      <c r="B29" s="205"/>
      <c r="C29" s="205"/>
      <c r="D29" s="205"/>
      <c r="E29" s="205"/>
      <c r="F29" s="205"/>
      <c r="G29" s="205"/>
      <c r="H29" s="205"/>
      <c r="I29" s="205"/>
      <c r="J29" s="205"/>
      <c r="K29" s="206"/>
      <c r="L29" s="2"/>
      <c r="M29" s="2"/>
      <c r="N29" s="2"/>
      <c r="O29" s="2"/>
      <c r="P29" s="2"/>
      <c r="Q29" s="2"/>
      <c r="R29" s="2"/>
      <c r="S29" s="2"/>
      <c r="T29" s="2"/>
      <c r="U29" s="2"/>
      <c r="V29" s="2"/>
      <c r="W29" s="2"/>
      <c r="X29" s="2"/>
      <c r="Y29" s="2"/>
      <c r="Z29" s="2"/>
    </row>
    <row r="30" spans="1:26" x14ac:dyDescent="0.25">
      <c r="A30" s="204"/>
      <c r="B30" s="205"/>
      <c r="C30" s="205"/>
      <c r="D30" s="205"/>
      <c r="E30" s="205"/>
      <c r="F30" s="205"/>
      <c r="G30" s="205"/>
      <c r="H30" s="205"/>
      <c r="I30" s="205"/>
      <c r="J30" s="205"/>
      <c r="K30" s="206"/>
      <c r="L30" s="2"/>
      <c r="M30" s="2"/>
      <c r="N30" s="2"/>
      <c r="O30" s="2"/>
      <c r="P30" s="2"/>
      <c r="Q30" s="2"/>
      <c r="R30" s="2"/>
      <c r="S30" s="2"/>
      <c r="T30" s="2"/>
      <c r="U30" s="2"/>
      <c r="V30" s="2"/>
      <c r="W30" s="2"/>
      <c r="X30" s="2"/>
      <c r="Y30" s="2"/>
      <c r="Z30" s="2"/>
    </row>
    <row r="31" spans="1:26" x14ac:dyDescent="0.25">
      <c r="A31" s="204"/>
      <c r="B31" s="205"/>
      <c r="C31" s="205"/>
      <c r="D31" s="205"/>
      <c r="E31" s="205"/>
      <c r="F31" s="205"/>
      <c r="G31" s="205"/>
      <c r="H31" s="205"/>
      <c r="I31" s="205"/>
      <c r="J31" s="205"/>
      <c r="K31" s="206"/>
      <c r="L31" s="2"/>
      <c r="M31" s="2"/>
      <c r="N31" s="2"/>
      <c r="O31" s="2"/>
      <c r="P31" s="2"/>
      <c r="Q31" s="2"/>
      <c r="R31" s="2"/>
      <c r="S31" s="2"/>
      <c r="T31" s="2"/>
      <c r="U31" s="2"/>
      <c r="V31" s="2"/>
      <c r="W31" s="2"/>
      <c r="X31" s="2"/>
      <c r="Y31" s="2"/>
      <c r="Z31" s="2"/>
    </row>
    <row r="32" spans="1:26" x14ac:dyDescent="0.25">
      <c r="A32" s="204"/>
      <c r="B32" s="205"/>
      <c r="C32" s="205"/>
      <c r="D32" s="205"/>
      <c r="E32" s="205"/>
      <c r="F32" s="205"/>
      <c r="G32" s="205"/>
      <c r="H32" s="205"/>
      <c r="I32" s="205"/>
      <c r="J32" s="205"/>
      <c r="K32" s="206"/>
      <c r="L32" s="2"/>
      <c r="M32" s="2"/>
      <c r="N32" s="2"/>
      <c r="O32" s="2"/>
      <c r="P32" s="2"/>
      <c r="Q32" s="2"/>
      <c r="R32" s="2"/>
      <c r="S32" s="2"/>
      <c r="T32" s="2"/>
      <c r="U32" s="2"/>
      <c r="V32" s="2"/>
      <c r="W32" s="2"/>
      <c r="X32" s="2"/>
      <c r="Y32" s="2"/>
      <c r="Z32" s="2"/>
    </row>
    <row r="33" spans="1:26" x14ac:dyDescent="0.25">
      <c r="A33" s="204"/>
      <c r="B33" s="205"/>
      <c r="C33" s="205"/>
      <c r="D33" s="205"/>
      <c r="E33" s="205"/>
      <c r="F33" s="205"/>
      <c r="G33" s="205"/>
      <c r="H33" s="205"/>
      <c r="I33" s="205"/>
      <c r="J33" s="205"/>
      <c r="K33" s="206"/>
      <c r="L33" s="2"/>
      <c r="M33" s="2"/>
      <c r="N33" s="2"/>
      <c r="O33" s="2"/>
      <c r="P33" s="2"/>
      <c r="Q33" s="2"/>
      <c r="R33" s="2"/>
      <c r="S33" s="2"/>
      <c r="T33" s="2"/>
      <c r="U33" s="2"/>
      <c r="V33" s="2"/>
      <c r="W33" s="2"/>
      <c r="X33" s="2"/>
      <c r="Y33" s="2"/>
      <c r="Z33" s="2"/>
    </row>
    <row r="34" spans="1:26" ht="9.75" customHeight="1" x14ac:dyDescent="0.25">
      <c r="A34" s="204"/>
      <c r="B34" s="205"/>
      <c r="C34" s="205"/>
      <c r="D34" s="205"/>
      <c r="E34" s="205"/>
      <c r="F34" s="205"/>
      <c r="G34" s="205"/>
      <c r="H34" s="205"/>
      <c r="I34" s="205"/>
      <c r="J34" s="205"/>
      <c r="K34" s="206"/>
      <c r="L34" s="2"/>
      <c r="M34" s="2"/>
      <c r="N34" s="2"/>
      <c r="O34" s="2"/>
      <c r="P34" s="2"/>
      <c r="Q34" s="2"/>
      <c r="R34" s="2"/>
      <c r="S34" s="2"/>
      <c r="T34" s="2"/>
      <c r="U34" s="2"/>
      <c r="V34" s="2"/>
      <c r="W34" s="2"/>
      <c r="X34" s="2"/>
      <c r="Y34" s="2"/>
      <c r="Z34" s="2"/>
    </row>
    <row r="35" spans="1:26" ht="5.25" customHeight="1" x14ac:dyDescent="0.25">
      <c r="A35" s="204"/>
      <c r="B35" s="205"/>
      <c r="C35" s="205"/>
      <c r="D35" s="205"/>
      <c r="E35" s="205"/>
      <c r="F35" s="205"/>
      <c r="G35" s="205"/>
      <c r="H35" s="205"/>
      <c r="I35" s="205"/>
      <c r="J35" s="205"/>
      <c r="K35" s="206"/>
      <c r="L35" s="2"/>
      <c r="M35" s="2"/>
      <c r="N35" s="2"/>
      <c r="O35" s="2"/>
      <c r="P35" s="2"/>
      <c r="Q35" s="2"/>
      <c r="R35" s="2"/>
      <c r="S35" s="2"/>
      <c r="T35" s="2"/>
      <c r="U35" s="2"/>
      <c r="V35" s="2"/>
      <c r="W35" s="2"/>
      <c r="X35" s="2"/>
      <c r="Y35" s="2"/>
      <c r="Z35" s="2"/>
    </row>
    <row r="36" spans="1:26" x14ac:dyDescent="0.25">
      <c r="A36" s="204"/>
      <c r="B36" s="205"/>
      <c r="C36" s="205"/>
      <c r="D36" s="205"/>
      <c r="E36" s="205"/>
      <c r="F36" s="205"/>
      <c r="G36" s="205"/>
      <c r="H36" s="205"/>
      <c r="I36" s="205"/>
      <c r="J36" s="205"/>
      <c r="K36" s="206"/>
      <c r="L36" s="2"/>
      <c r="M36" s="2"/>
      <c r="N36" s="2"/>
      <c r="O36" s="2"/>
      <c r="P36" s="2"/>
      <c r="Q36" s="2"/>
      <c r="R36" s="2"/>
      <c r="S36" s="2"/>
      <c r="T36" s="2"/>
      <c r="U36" s="2"/>
      <c r="V36" s="2"/>
      <c r="W36" s="2"/>
      <c r="X36" s="2"/>
      <c r="Y36" s="2"/>
      <c r="Z36" s="2"/>
    </row>
    <row r="37" spans="1:26" x14ac:dyDescent="0.25">
      <c r="A37" s="204"/>
      <c r="B37" s="205"/>
      <c r="C37" s="205"/>
      <c r="D37" s="205"/>
      <c r="E37" s="205"/>
      <c r="F37" s="205"/>
      <c r="G37" s="205"/>
      <c r="H37" s="205"/>
      <c r="I37" s="205"/>
      <c r="J37" s="205"/>
      <c r="K37" s="206"/>
      <c r="L37" s="2"/>
      <c r="M37" s="2"/>
      <c r="N37" s="2"/>
      <c r="O37" s="2"/>
      <c r="P37" s="2"/>
      <c r="Q37" s="2"/>
      <c r="R37" s="2"/>
      <c r="S37" s="2"/>
      <c r="T37" s="2"/>
      <c r="U37" s="2"/>
      <c r="V37" s="2"/>
      <c r="W37" s="2"/>
      <c r="X37" s="2"/>
      <c r="Y37" s="2"/>
      <c r="Z37" s="2"/>
    </row>
    <row r="38" spans="1:26" x14ac:dyDescent="0.25">
      <c r="A38" s="204"/>
      <c r="B38" s="205"/>
      <c r="C38" s="205"/>
      <c r="D38" s="205"/>
      <c r="E38" s="205"/>
      <c r="F38" s="205"/>
      <c r="G38" s="205"/>
      <c r="H38" s="205"/>
      <c r="I38" s="205"/>
      <c r="J38" s="205"/>
      <c r="K38" s="206"/>
      <c r="L38" s="2"/>
      <c r="M38" s="2"/>
      <c r="N38" s="2"/>
      <c r="O38" s="2"/>
      <c r="P38" s="2"/>
      <c r="Q38" s="2"/>
      <c r="R38" s="2"/>
      <c r="S38" s="2"/>
      <c r="T38" s="2"/>
      <c r="U38" s="2"/>
      <c r="V38" s="2"/>
      <c r="W38" s="2"/>
      <c r="X38" s="2"/>
      <c r="Y38" s="2"/>
      <c r="Z38" s="2"/>
    </row>
    <row r="39" spans="1:26" x14ac:dyDescent="0.25">
      <c r="A39" s="204"/>
      <c r="B39" s="205"/>
      <c r="C39" s="205"/>
      <c r="D39" s="205"/>
      <c r="E39" s="205"/>
      <c r="F39" s="205"/>
      <c r="G39" s="205"/>
      <c r="H39" s="205"/>
      <c r="I39" s="205"/>
      <c r="J39" s="205"/>
      <c r="K39" s="206"/>
      <c r="L39" s="2"/>
      <c r="M39" s="2"/>
      <c r="N39" s="2"/>
      <c r="O39" s="2"/>
      <c r="P39" s="2"/>
      <c r="Q39" s="2"/>
      <c r="R39" s="2"/>
      <c r="S39" s="2"/>
      <c r="T39" s="2"/>
      <c r="U39" s="2"/>
      <c r="V39" s="2"/>
      <c r="W39" s="2"/>
      <c r="X39" s="2"/>
      <c r="Y39" s="2"/>
      <c r="Z39" s="2"/>
    </row>
    <row r="40" spans="1:26" x14ac:dyDescent="0.25">
      <c r="A40" s="204"/>
      <c r="B40" s="205"/>
      <c r="C40" s="205"/>
      <c r="D40" s="205"/>
      <c r="E40" s="205"/>
      <c r="F40" s="205"/>
      <c r="G40" s="205"/>
      <c r="H40" s="205"/>
      <c r="I40" s="205"/>
      <c r="J40" s="205"/>
      <c r="K40" s="206"/>
      <c r="L40" s="2"/>
      <c r="M40" s="2"/>
      <c r="N40" s="2"/>
      <c r="O40" s="2"/>
      <c r="P40" s="2"/>
      <c r="Q40" s="2"/>
      <c r="R40" s="2"/>
      <c r="S40" s="2"/>
      <c r="T40" s="2"/>
      <c r="U40" s="2"/>
      <c r="V40" s="2"/>
      <c r="W40" s="2"/>
      <c r="X40" s="2"/>
      <c r="Y40" s="2"/>
      <c r="Z40" s="2"/>
    </row>
    <row r="41" spans="1:26" x14ac:dyDescent="0.25">
      <c r="A41" s="204"/>
      <c r="B41" s="205"/>
      <c r="C41" s="205"/>
      <c r="D41" s="205"/>
      <c r="E41" s="205"/>
      <c r="F41" s="205"/>
      <c r="G41" s="205"/>
      <c r="H41" s="205"/>
      <c r="I41" s="205"/>
      <c r="J41" s="205"/>
      <c r="K41" s="206"/>
      <c r="L41" s="2"/>
      <c r="M41" s="2"/>
      <c r="N41" s="2"/>
      <c r="O41" s="2"/>
      <c r="P41" s="2"/>
      <c r="Q41" s="2"/>
      <c r="R41" s="2"/>
      <c r="S41" s="2"/>
      <c r="T41" s="2"/>
      <c r="U41" s="2"/>
      <c r="V41" s="2"/>
      <c r="W41" s="2"/>
      <c r="X41" s="2"/>
      <c r="Y41" s="2"/>
      <c r="Z41" s="2"/>
    </row>
    <row r="42" spans="1:26" x14ac:dyDescent="0.25">
      <c r="A42" s="204"/>
      <c r="B42" s="205"/>
      <c r="C42" s="205"/>
      <c r="D42" s="205"/>
      <c r="E42" s="205"/>
      <c r="F42" s="205"/>
      <c r="G42" s="205"/>
      <c r="H42" s="205"/>
      <c r="I42" s="205"/>
      <c r="J42" s="205"/>
      <c r="K42" s="206"/>
      <c r="L42" s="2"/>
      <c r="M42" s="2"/>
      <c r="N42" s="2"/>
      <c r="O42" s="2"/>
      <c r="P42" s="2"/>
      <c r="Q42" s="2"/>
      <c r="R42" s="2"/>
      <c r="S42" s="2"/>
      <c r="T42" s="2"/>
      <c r="U42" s="2"/>
      <c r="V42" s="2"/>
      <c r="W42" s="2"/>
      <c r="X42" s="2"/>
      <c r="Y42" s="2"/>
      <c r="Z42" s="2"/>
    </row>
    <row r="43" spans="1:26" x14ac:dyDescent="0.25">
      <c r="A43" s="204"/>
      <c r="B43" s="205"/>
      <c r="C43" s="205"/>
      <c r="D43" s="205"/>
      <c r="E43" s="205"/>
      <c r="F43" s="205"/>
      <c r="G43" s="205"/>
      <c r="H43" s="205"/>
      <c r="I43" s="205"/>
      <c r="J43" s="205"/>
      <c r="K43" s="206"/>
      <c r="L43" s="2"/>
      <c r="M43" s="2"/>
      <c r="N43" s="2"/>
      <c r="O43" s="2"/>
      <c r="P43" s="2"/>
      <c r="Q43" s="2"/>
      <c r="R43" s="2"/>
      <c r="S43" s="2"/>
      <c r="T43" s="2"/>
      <c r="U43" s="2"/>
      <c r="V43" s="2"/>
      <c r="W43" s="2"/>
      <c r="X43" s="2"/>
      <c r="Y43" s="2"/>
      <c r="Z43" s="2"/>
    </row>
    <row r="44" spans="1:26" x14ac:dyDescent="0.25">
      <c r="A44" s="204"/>
      <c r="B44" s="205"/>
      <c r="C44" s="205"/>
      <c r="D44" s="205"/>
      <c r="E44" s="205"/>
      <c r="F44" s="205"/>
      <c r="G44" s="205"/>
      <c r="H44" s="205"/>
      <c r="I44" s="205"/>
      <c r="J44" s="205"/>
      <c r="K44" s="206"/>
      <c r="L44" s="2"/>
      <c r="M44" s="2"/>
      <c r="N44" s="2"/>
      <c r="O44" s="2"/>
      <c r="P44" s="2"/>
      <c r="Q44" s="2"/>
      <c r="R44" s="2"/>
      <c r="S44" s="2"/>
      <c r="T44" s="2"/>
      <c r="U44" s="2"/>
      <c r="V44" s="2"/>
      <c r="W44" s="2"/>
      <c r="X44" s="2"/>
      <c r="Y44" s="2"/>
      <c r="Z44" s="2"/>
    </row>
    <row r="45" spans="1:26" x14ac:dyDescent="0.25">
      <c r="A45" s="204"/>
      <c r="B45" s="205"/>
      <c r="C45" s="205"/>
      <c r="D45" s="205"/>
      <c r="E45" s="205"/>
      <c r="F45" s="205"/>
      <c r="G45" s="205"/>
      <c r="H45" s="205"/>
      <c r="I45" s="205"/>
      <c r="J45" s="205"/>
      <c r="K45" s="206"/>
      <c r="L45" s="2"/>
      <c r="M45" s="2"/>
      <c r="N45" s="2"/>
      <c r="O45" s="2"/>
      <c r="P45" s="2"/>
      <c r="Q45" s="2"/>
      <c r="R45" s="2"/>
      <c r="S45" s="2"/>
      <c r="T45" s="2"/>
      <c r="U45" s="2"/>
      <c r="V45" s="2"/>
      <c r="W45" s="2"/>
      <c r="X45" s="2"/>
      <c r="Y45" s="2"/>
      <c r="Z45" s="2"/>
    </row>
    <row r="46" spans="1:26" ht="9.75" customHeight="1" x14ac:dyDescent="0.25">
      <c r="A46" s="207"/>
      <c r="B46" s="208"/>
      <c r="C46" s="208"/>
      <c r="D46" s="208"/>
      <c r="E46" s="208"/>
      <c r="F46" s="208"/>
      <c r="G46" s="208"/>
      <c r="H46" s="208"/>
      <c r="I46" s="208"/>
      <c r="J46" s="208"/>
      <c r="K46" s="209"/>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11:K46"/>
    <mergeCell ref="A1:A3"/>
    <mergeCell ref="B1:K1"/>
    <mergeCell ref="B2:K2"/>
    <mergeCell ref="B3:K3"/>
    <mergeCell ref="A10:K10"/>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J100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5.140625" defaultRowHeight="15" customHeight="1" x14ac:dyDescent="0.25"/>
  <cols>
    <col min="1" max="1" width="13.42578125" customWidth="1"/>
    <col min="2" max="2" width="28.5703125" customWidth="1"/>
    <col min="3" max="3" width="37.42578125" customWidth="1"/>
    <col min="4" max="6" width="11.140625" customWidth="1"/>
    <col min="7" max="7" width="11.140625" hidden="1" customWidth="1"/>
    <col min="8" max="8" width="11.140625" customWidth="1"/>
    <col min="9" max="9" width="11.140625" hidden="1" customWidth="1"/>
    <col min="10" max="11" width="11.140625" customWidth="1"/>
    <col min="12" max="12" width="11.140625" hidden="1" customWidth="1"/>
    <col min="13" max="13" width="31.42578125" customWidth="1"/>
    <col min="14" max="14" width="35.42578125" customWidth="1"/>
    <col min="15" max="15" width="20.42578125" customWidth="1"/>
    <col min="16" max="17" width="25.42578125" customWidth="1"/>
    <col min="18" max="18" width="10" customWidth="1"/>
    <col min="19" max="19" width="20.42578125" customWidth="1"/>
    <col min="20" max="20" width="10" customWidth="1"/>
    <col min="21" max="21" width="14.42578125" customWidth="1"/>
    <col min="22" max="25" width="10" customWidth="1"/>
    <col min="26" max="26" width="10" hidden="1" customWidth="1"/>
    <col min="27" max="36" width="10" customWidth="1"/>
  </cols>
  <sheetData>
    <row r="1" spans="1:36" ht="29.25" customHeight="1" x14ac:dyDescent="0.25">
      <c r="A1" s="216"/>
      <c r="B1" s="217" t="s">
        <v>1</v>
      </c>
      <c r="C1" s="180"/>
      <c r="D1" s="180"/>
      <c r="E1" s="180"/>
      <c r="F1" s="180"/>
      <c r="G1" s="180"/>
      <c r="H1" s="180"/>
      <c r="I1" s="180"/>
      <c r="J1" s="180"/>
      <c r="K1" s="180"/>
      <c r="L1" s="180"/>
      <c r="M1" s="180"/>
      <c r="N1" s="180"/>
      <c r="O1" s="181"/>
      <c r="P1" s="15"/>
      <c r="Q1" s="15"/>
      <c r="R1" s="15"/>
      <c r="S1" s="15"/>
      <c r="T1" s="15"/>
      <c r="U1" s="15"/>
      <c r="V1" s="15"/>
      <c r="W1" s="15"/>
      <c r="X1" s="15"/>
      <c r="Y1" s="15"/>
      <c r="Z1" s="16"/>
      <c r="AA1" s="15"/>
      <c r="AB1" s="15"/>
      <c r="AC1" s="15"/>
      <c r="AD1" s="15"/>
      <c r="AE1" s="15"/>
      <c r="AF1" s="15"/>
      <c r="AG1" s="15"/>
      <c r="AH1" s="15"/>
      <c r="AI1" s="15"/>
      <c r="AJ1" s="15"/>
    </row>
    <row r="2" spans="1:36" ht="43.5" customHeight="1" x14ac:dyDescent="0.25">
      <c r="A2" s="183"/>
      <c r="B2" s="218" t="s">
        <v>33</v>
      </c>
      <c r="C2" s="208"/>
      <c r="D2" s="208"/>
      <c r="E2" s="208"/>
      <c r="F2" s="208"/>
      <c r="G2" s="208"/>
      <c r="H2" s="208"/>
      <c r="I2" s="208"/>
      <c r="J2" s="208"/>
      <c r="K2" s="208"/>
      <c r="L2" s="208"/>
      <c r="M2" s="208"/>
      <c r="N2" s="208"/>
      <c r="O2" s="209"/>
      <c r="P2" s="15"/>
      <c r="Q2" s="15"/>
      <c r="R2" s="15"/>
      <c r="S2" s="15"/>
      <c r="T2" s="15"/>
      <c r="U2" s="15"/>
      <c r="V2" s="15"/>
      <c r="W2" s="15"/>
      <c r="X2" s="15"/>
      <c r="Y2" s="15"/>
      <c r="Z2" s="16"/>
      <c r="AA2" s="15"/>
      <c r="AB2" s="15"/>
      <c r="AC2" s="15"/>
      <c r="AD2" s="15"/>
      <c r="AE2" s="15"/>
      <c r="AF2" s="15"/>
      <c r="AG2" s="15"/>
      <c r="AH2" s="15"/>
      <c r="AI2" s="15"/>
      <c r="AJ2" s="15"/>
    </row>
    <row r="3" spans="1:36" ht="60.75" customHeight="1" x14ac:dyDescent="0.25">
      <c r="A3" s="183"/>
      <c r="B3" s="219" t="s">
        <v>36</v>
      </c>
      <c r="C3" s="180"/>
      <c r="D3" s="180"/>
      <c r="E3" s="180"/>
      <c r="F3" s="180"/>
      <c r="G3" s="180"/>
      <c r="H3" s="180"/>
      <c r="I3" s="180"/>
      <c r="J3" s="180"/>
      <c r="K3" s="180"/>
      <c r="L3" s="180"/>
      <c r="M3" s="180"/>
      <c r="N3" s="180"/>
      <c r="O3" s="181"/>
      <c r="P3" s="15"/>
      <c r="Q3" s="15"/>
      <c r="R3" s="15"/>
      <c r="S3" s="15"/>
      <c r="T3" s="15"/>
      <c r="U3" s="15"/>
      <c r="V3" s="15"/>
      <c r="W3" s="15"/>
      <c r="X3" s="15"/>
      <c r="Y3" s="15"/>
      <c r="Z3" s="16"/>
      <c r="AA3" s="15"/>
      <c r="AB3" s="15"/>
      <c r="AC3" s="15"/>
      <c r="AD3" s="15"/>
      <c r="AE3" s="15"/>
      <c r="AF3" s="15"/>
      <c r="AG3" s="15"/>
      <c r="AH3" s="15"/>
      <c r="AI3" s="15"/>
      <c r="AJ3" s="15"/>
    </row>
    <row r="4" spans="1:36" ht="57" customHeight="1" x14ac:dyDescent="0.25">
      <c r="A4" s="17" t="s">
        <v>37</v>
      </c>
      <c r="B4" s="17" t="s">
        <v>18</v>
      </c>
      <c r="C4" s="18" t="s">
        <v>38</v>
      </c>
      <c r="D4" s="220" t="s">
        <v>39</v>
      </c>
      <c r="E4" s="180"/>
      <c r="F4" s="180"/>
      <c r="G4" s="180"/>
      <c r="H4" s="180"/>
      <c r="I4" s="180"/>
      <c r="J4" s="180"/>
      <c r="K4" s="180"/>
      <c r="L4" s="181"/>
      <c r="M4" s="18" t="s">
        <v>40</v>
      </c>
      <c r="N4" s="18" t="s">
        <v>41</v>
      </c>
      <c r="O4" s="18" t="s">
        <v>42</v>
      </c>
      <c r="P4" s="19" t="s">
        <v>43</v>
      </c>
      <c r="Q4" s="19" t="s">
        <v>44</v>
      </c>
      <c r="R4" s="15"/>
      <c r="S4" s="15"/>
      <c r="T4" s="15"/>
      <c r="U4" s="15"/>
      <c r="V4" s="15"/>
      <c r="W4" s="15"/>
      <c r="X4" s="15"/>
      <c r="Y4" s="15"/>
      <c r="Z4" s="20" t="s">
        <v>45</v>
      </c>
      <c r="AA4" s="15"/>
      <c r="AB4" s="15"/>
      <c r="AC4" s="15"/>
      <c r="AD4" s="15"/>
      <c r="AE4" s="15"/>
      <c r="AF4" s="15"/>
      <c r="AG4" s="15"/>
      <c r="AH4" s="15"/>
      <c r="AI4" s="15"/>
      <c r="AJ4" s="15"/>
    </row>
    <row r="5" spans="1:36" ht="89.25" customHeight="1" x14ac:dyDescent="0.25">
      <c r="A5" s="17"/>
      <c r="B5" s="17"/>
      <c r="C5" s="21"/>
      <c r="D5" s="22" t="s">
        <v>46</v>
      </c>
      <c r="E5" s="22" t="s">
        <v>47</v>
      </c>
      <c r="F5" s="22" t="s">
        <v>48</v>
      </c>
      <c r="G5" s="22" t="s">
        <v>49</v>
      </c>
      <c r="H5" s="23" t="s">
        <v>50</v>
      </c>
      <c r="I5" s="22" t="s">
        <v>51</v>
      </c>
      <c r="J5" s="22" t="s">
        <v>52</v>
      </c>
      <c r="K5" s="22" t="s">
        <v>53</v>
      </c>
      <c r="L5" s="22" t="s">
        <v>54</v>
      </c>
      <c r="M5" s="21"/>
      <c r="N5" s="21"/>
      <c r="O5" s="21"/>
      <c r="P5" s="24"/>
      <c r="Q5" s="24"/>
      <c r="R5" s="15"/>
      <c r="S5" s="15"/>
      <c r="T5" s="15"/>
      <c r="U5" s="15"/>
      <c r="V5" s="15"/>
      <c r="W5" s="15"/>
      <c r="X5" s="15"/>
      <c r="Y5" s="15"/>
      <c r="Z5" s="25"/>
      <c r="AA5" s="15"/>
      <c r="AB5" s="15"/>
      <c r="AC5" s="15"/>
      <c r="AD5" s="15"/>
      <c r="AE5" s="15"/>
      <c r="AF5" s="15"/>
      <c r="AG5" s="15"/>
      <c r="AH5" s="15"/>
      <c r="AI5" s="15"/>
      <c r="AJ5" s="15"/>
    </row>
    <row r="6" spans="1:36" ht="126" customHeight="1" x14ac:dyDescent="0.25">
      <c r="A6" s="26" t="s">
        <v>55</v>
      </c>
      <c r="B6" s="26" t="s">
        <v>56</v>
      </c>
      <c r="C6" s="27" t="s">
        <v>57</v>
      </c>
      <c r="D6" s="28">
        <v>110</v>
      </c>
      <c r="E6" s="28">
        <v>120</v>
      </c>
      <c r="F6" s="28">
        <v>120</v>
      </c>
      <c r="G6" s="28">
        <v>120</v>
      </c>
      <c r="H6" s="29">
        <v>80</v>
      </c>
      <c r="I6" s="29">
        <v>40</v>
      </c>
      <c r="J6" s="29">
        <v>100</v>
      </c>
      <c r="K6" s="29">
        <v>100</v>
      </c>
      <c r="L6" s="28">
        <v>480</v>
      </c>
      <c r="M6" s="30" t="s">
        <v>58</v>
      </c>
      <c r="N6" s="31" t="s">
        <v>59</v>
      </c>
      <c r="O6" s="32" t="s">
        <v>60</v>
      </c>
      <c r="P6" s="32" t="s">
        <v>61</v>
      </c>
      <c r="Q6" s="32" t="s">
        <v>62</v>
      </c>
      <c r="R6" s="33"/>
      <c r="S6" s="34" t="s">
        <v>63</v>
      </c>
      <c r="T6" s="34">
        <v>11</v>
      </c>
      <c r="U6" s="33"/>
      <c r="V6" s="33"/>
      <c r="W6" s="33"/>
      <c r="X6" s="33"/>
      <c r="Y6" s="33"/>
      <c r="Z6" s="35" t="s">
        <v>64</v>
      </c>
      <c r="AA6" s="33"/>
      <c r="AB6" s="33"/>
      <c r="AC6" s="33"/>
      <c r="AD6" s="33"/>
      <c r="AE6" s="33"/>
      <c r="AF6" s="33"/>
      <c r="AG6" s="33"/>
      <c r="AH6" s="33"/>
      <c r="AI6" s="33"/>
      <c r="AJ6" s="33"/>
    </row>
    <row r="7" spans="1:36" ht="79.5" customHeight="1" x14ac:dyDescent="0.25">
      <c r="A7" s="36"/>
      <c r="B7" s="36"/>
      <c r="C7" s="27" t="s">
        <v>65</v>
      </c>
      <c r="D7" s="28">
        <v>90</v>
      </c>
      <c r="E7" s="28">
        <v>12</v>
      </c>
      <c r="F7" s="28">
        <v>15</v>
      </c>
      <c r="G7" s="28">
        <v>40</v>
      </c>
      <c r="H7" s="29">
        <v>60</v>
      </c>
      <c r="I7" s="29">
        <v>10</v>
      </c>
      <c r="J7" s="29">
        <v>30</v>
      </c>
      <c r="K7" s="29">
        <v>80</v>
      </c>
      <c r="L7" s="28">
        <v>127</v>
      </c>
      <c r="M7" s="30" t="s">
        <v>58</v>
      </c>
      <c r="N7" s="31" t="s">
        <v>59</v>
      </c>
      <c r="O7" s="32" t="s">
        <v>66</v>
      </c>
      <c r="P7" s="32" t="s">
        <v>61</v>
      </c>
      <c r="Q7" s="32" t="s">
        <v>62</v>
      </c>
      <c r="R7" s="33"/>
      <c r="S7" s="37" t="s">
        <v>67</v>
      </c>
      <c r="T7" s="37">
        <v>6</v>
      </c>
      <c r="U7" s="38" t="s">
        <v>68</v>
      </c>
      <c r="V7" s="33"/>
      <c r="W7" s="33"/>
      <c r="X7" s="33"/>
      <c r="Y7" s="33"/>
      <c r="Z7" s="35" t="s">
        <v>64</v>
      </c>
      <c r="AA7" s="33"/>
      <c r="AB7" s="33"/>
      <c r="AC7" s="33"/>
      <c r="AD7" s="33"/>
      <c r="AE7" s="33"/>
      <c r="AF7" s="33"/>
      <c r="AG7" s="33"/>
      <c r="AH7" s="33"/>
      <c r="AI7" s="33"/>
      <c r="AJ7" s="33"/>
    </row>
    <row r="8" spans="1:36" ht="45" customHeight="1" x14ac:dyDescent="0.25">
      <c r="A8" s="36"/>
      <c r="B8" s="36"/>
      <c r="C8" s="27" t="s">
        <v>69</v>
      </c>
      <c r="D8" s="28">
        <v>0</v>
      </c>
      <c r="E8" s="28">
        <v>15</v>
      </c>
      <c r="F8" s="28">
        <v>0</v>
      </c>
      <c r="G8" s="28">
        <v>0</v>
      </c>
      <c r="H8" s="29">
        <v>0</v>
      </c>
      <c r="I8" s="29">
        <v>0</v>
      </c>
      <c r="J8" s="29">
        <v>0</v>
      </c>
      <c r="K8" s="29"/>
      <c r="L8" s="28">
        <v>15</v>
      </c>
      <c r="M8" s="39"/>
      <c r="N8" s="39"/>
      <c r="O8" s="32"/>
      <c r="P8" s="32"/>
      <c r="Q8" s="32"/>
      <c r="R8" s="33"/>
      <c r="S8" s="40" t="s">
        <v>70</v>
      </c>
      <c r="T8" s="40">
        <v>4</v>
      </c>
      <c r="U8" s="33"/>
      <c r="V8" s="33"/>
      <c r="W8" s="33"/>
      <c r="X8" s="33"/>
      <c r="Y8" s="33"/>
      <c r="Z8" s="35"/>
      <c r="AA8" s="33"/>
      <c r="AB8" s="33"/>
      <c r="AC8" s="33"/>
      <c r="AD8" s="33"/>
      <c r="AE8" s="33"/>
      <c r="AF8" s="33"/>
      <c r="AG8" s="33"/>
      <c r="AH8" s="33"/>
      <c r="AI8" s="33"/>
      <c r="AJ8" s="33"/>
    </row>
    <row r="9" spans="1:36" ht="45" customHeight="1" x14ac:dyDescent="0.25">
      <c r="A9" s="36"/>
      <c r="B9" s="36"/>
      <c r="C9" s="27" t="s">
        <v>71</v>
      </c>
      <c r="D9" s="28">
        <v>3</v>
      </c>
      <c r="E9" s="28">
        <v>20</v>
      </c>
      <c r="F9" s="28">
        <v>25</v>
      </c>
      <c r="G9" s="28">
        <v>5</v>
      </c>
      <c r="H9" s="29">
        <v>15</v>
      </c>
      <c r="I9" s="29">
        <v>4</v>
      </c>
      <c r="J9" s="29">
        <v>15</v>
      </c>
      <c r="K9" s="29">
        <v>30</v>
      </c>
      <c r="L9" s="28">
        <v>75</v>
      </c>
      <c r="M9" s="39"/>
      <c r="N9" s="39"/>
      <c r="O9" s="32"/>
      <c r="P9" s="32"/>
      <c r="Q9" s="32"/>
      <c r="R9" s="33"/>
      <c r="S9" s="33"/>
      <c r="T9" s="33"/>
      <c r="U9" s="33"/>
      <c r="V9" s="33"/>
      <c r="W9" s="33"/>
      <c r="X9" s="33"/>
      <c r="Y9" s="33"/>
      <c r="Z9" s="35"/>
      <c r="AA9" s="33"/>
      <c r="AB9" s="33"/>
      <c r="AC9" s="33"/>
      <c r="AD9" s="33"/>
      <c r="AE9" s="33"/>
      <c r="AF9" s="33"/>
      <c r="AG9" s="33"/>
      <c r="AH9" s="33"/>
      <c r="AI9" s="33"/>
      <c r="AJ9" s="33"/>
    </row>
    <row r="10" spans="1:36" ht="45" customHeight="1" x14ac:dyDescent="0.25">
      <c r="A10" s="36"/>
      <c r="B10" s="36"/>
      <c r="C10" s="27" t="s">
        <v>72</v>
      </c>
      <c r="D10" s="28">
        <v>1</v>
      </c>
      <c r="E10" s="28">
        <v>1</v>
      </c>
      <c r="F10" s="28">
        <v>0</v>
      </c>
      <c r="G10" s="28">
        <v>2</v>
      </c>
      <c r="H10" s="29">
        <v>1</v>
      </c>
      <c r="I10" s="29">
        <v>0</v>
      </c>
      <c r="J10" s="29">
        <v>1</v>
      </c>
      <c r="K10" s="29">
        <v>1</v>
      </c>
      <c r="L10" s="28">
        <v>3</v>
      </c>
      <c r="M10" s="39"/>
      <c r="N10" s="32"/>
      <c r="O10" s="32"/>
      <c r="P10" s="32"/>
      <c r="Q10" s="32"/>
      <c r="R10" s="33"/>
      <c r="S10" s="33"/>
      <c r="T10" s="33"/>
      <c r="U10" s="33"/>
      <c r="V10" s="33"/>
      <c r="W10" s="33"/>
      <c r="X10" s="33"/>
      <c r="Y10" s="33"/>
      <c r="Z10" s="35"/>
      <c r="AA10" s="33"/>
      <c r="AB10" s="33"/>
      <c r="AC10" s="33"/>
      <c r="AD10" s="33"/>
      <c r="AE10" s="33"/>
      <c r="AF10" s="33"/>
      <c r="AG10" s="33"/>
      <c r="AH10" s="33"/>
      <c r="AI10" s="33"/>
      <c r="AJ10" s="33"/>
    </row>
    <row r="11" spans="1:36" ht="45" customHeight="1" x14ac:dyDescent="0.25">
      <c r="A11" s="36"/>
      <c r="B11" s="36"/>
      <c r="C11" s="27" t="s">
        <v>73</v>
      </c>
      <c r="D11" s="28"/>
      <c r="E11" s="28"/>
      <c r="F11" s="28"/>
      <c r="G11" s="28"/>
      <c r="H11" s="29">
        <v>142</v>
      </c>
      <c r="I11" s="29">
        <v>140</v>
      </c>
      <c r="J11" s="29">
        <v>140</v>
      </c>
      <c r="K11" s="29">
        <v>140</v>
      </c>
      <c r="L11" s="28"/>
      <c r="M11" s="41" t="s">
        <v>74</v>
      </c>
      <c r="N11" s="42" t="s">
        <v>75</v>
      </c>
      <c r="O11" s="32" t="s">
        <v>76</v>
      </c>
      <c r="P11" s="32" t="s">
        <v>77</v>
      </c>
      <c r="Q11" s="32" t="s">
        <v>78</v>
      </c>
      <c r="R11" s="33"/>
      <c r="S11" s="33"/>
      <c r="T11" s="33"/>
      <c r="U11" s="33"/>
      <c r="V11" s="33"/>
      <c r="W11" s="33"/>
      <c r="X11" s="33"/>
      <c r="Y11" s="33"/>
      <c r="Z11" s="35"/>
      <c r="AA11" s="33"/>
      <c r="AB11" s="33"/>
      <c r="AC11" s="33"/>
      <c r="AD11" s="33"/>
      <c r="AE11" s="33"/>
      <c r="AF11" s="33"/>
      <c r="AG11" s="33"/>
      <c r="AH11" s="33"/>
      <c r="AI11" s="33"/>
      <c r="AJ11" s="33"/>
    </row>
    <row r="12" spans="1:36" ht="45" customHeight="1" x14ac:dyDescent="0.25">
      <c r="A12" s="36"/>
      <c r="B12" s="43"/>
      <c r="C12" s="27" t="s">
        <v>79</v>
      </c>
      <c r="D12" s="28">
        <v>0</v>
      </c>
      <c r="E12" s="28">
        <v>0</v>
      </c>
      <c r="F12" s="28">
        <v>1</v>
      </c>
      <c r="G12" s="28">
        <v>0</v>
      </c>
      <c r="H12" s="29">
        <v>0</v>
      </c>
      <c r="I12" s="29">
        <v>0</v>
      </c>
      <c r="J12" s="29">
        <v>1</v>
      </c>
      <c r="K12" s="29"/>
      <c r="L12" s="28">
        <v>1</v>
      </c>
      <c r="M12" s="39" t="s">
        <v>80</v>
      </c>
      <c r="N12" s="31" t="s">
        <v>81</v>
      </c>
      <c r="O12" s="32" t="s">
        <v>76</v>
      </c>
      <c r="P12" s="32" t="s">
        <v>82</v>
      </c>
      <c r="Q12" s="32" t="s">
        <v>62</v>
      </c>
      <c r="R12" s="33"/>
      <c r="S12" s="33"/>
      <c r="T12" s="33"/>
      <c r="U12" s="33"/>
      <c r="V12" s="33"/>
      <c r="W12" s="33"/>
      <c r="X12" s="33"/>
      <c r="Y12" s="33"/>
      <c r="Z12" s="35"/>
      <c r="AA12" s="33"/>
      <c r="AB12" s="33"/>
      <c r="AC12" s="33"/>
      <c r="AD12" s="33"/>
      <c r="AE12" s="33"/>
      <c r="AF12" s="33"/>
      <c r="AG12" s="33"/>
      <c r="AH12" s="33"/>
      <c r="AI12" s="33"/>
      <c r="AJ12" s="33"/>
    </row>
    <row r="13" spans="1:36" ht="45" customHeight="1" x14ac:dyDescent="0.25">
      <c r="A13" s="36"/>
      <c r="B13" s="26" t="s">
        <v>83</v>
      </c>
      <c r="C13" s="27" t="s">
        <v>84</v>
      </c>
      <c r="D13" s="28"/>
      <c r="E13" s="28"/>
      <c r="F13" s="28"/>
      <c r="G13" s="28"/>
      <c r="H13" s="29"/>
      <c r="I13" s="29"/>
      <c r="J13" s="29"/>
      <c r="K13" s="29"/>
      <c r="L13" s="28"/>
      <c r="M13" s="44"/>
      <c r="N13" s="45"/>
      <c r="O13" s="32"/>
      <c r="P13" s="32"/>
      <c r="Q13" s="32"/>
      <c r="R13" s="33"/>
      <c r="S13" s="33"/>
      <c r="T13" s="33"/>
      <c r="U13" s="33"/>
      <c r="V13" s="33"/>
      <c r="W13" s="33"/>
      <c r="X13" s="33"/>
      <c r="Y13" s="33"/>
      <c r="Z13" s="35" t="s">
        <v>64</v>
      </c>
      <c r="AA13" s="33"/>
      <c r="AB13" s="33"/>
      <c r="AC13" s="33"/>
      <c r="AD13" s="33"/>
      <c r="AE13" s="33"/>
      <c r="AF13" s="33"/>
      <c r="AG13" s="33"/>
      <c r="AH13" s="33"/>
      <c r="AI13" s="33"/>
      <c r="AJ13" s="33"/>
    </row>
    <row r="14" spans="1:36" ht="76.5" customHeight="1" x14ac:dyDescent="0.25">
      <c r="A14" s="36"/>
      <c r="B14" s="36"/>
      <c r="C14" s="27" t="s">
        <v>85</v>
      </c>
      <c r="D14" s="28"/>
      <c r="E14" s="28"/>
      <c r="F14" s="28"/>
      <c r="G14" s="28"/>
      <c r="H14" s="29"/>
      <c r="I14" s="29"/>
      <c r="J14" s="29"/>
      <c r="K14" s="29"/>
      <c r="L14" s="28"/>
      <c r="M14" s="44"/>
      <c r="N14" s="45"/>
      <c r="O14" s="32"/>
      <c r="P14" s="32"/>
      <c r="Q14" s="32"/>
      <c r="R14" s="33"/>
      <c r="S14" s="33"/>
      <c r="T14" s="33"/>
      <c r="U14" s="33"/>
      <c r="V14" s="33"/>
      <c r="W14" s="33"/>
      <c r="X14" s="33"/>
      <c r="Y14" s="33"/>
      <c r="Z14" s="35" t="s">
        <v>64</v>
      </c>
      <c r="AA14" s="33"/>
      <c r="AB14" s="33"/>
      <c r="AC14" s="33"/>
      <c r="AD14" s="33"/>
      <c r="AE14" s="33"/>
      <c r="AF14" s="33"/>
      <c r="AG14" s="33"/>
      <c r="AH14" s="33"/>
      <c r="AI14" s="33"/>
      <c r="AJ14" s="33"/>
    </row>
    <row r="15" spans="1:36" ht="409.5" customHeight="1" x14ac:dyDescent="0.25">
      <c r="A15" s="43"/>
      <c r="B15" s="46" t="s">
        <v>86</v>
      </c>
      <c r="C15" s="27" t="s">
        <v>87</v>
      </c>
      <c r="D15" s="28">
        <v>22</v>
      </c>
      <c r="E15" s="28">
        <v>25</v>
      </c>
      <c r="F15" s="28">
        <v>25</v>
      </c>
      <c r="G15" s="28">
        <v>25</v>
      </c>
      <c r="H15" s="29">
        <v>40</v>
      </c>
      <c r="I15" s="29">
        <v>10</v>
      </c>
      <c r="J15" s="29">
        <v>40</v>
      </c>
      <c r="K15" s="29">
        <v>40</v>
      </c>
      <c r="L15" s="28">
        <v>110</v>
      </c>
      <c r="M15" s="44" t="s">
        <v>88</v>
      </c>
      <c r="N15" s="42" t="s">
        <v>75</v>
      </c>
      <c r="O15" s="32" t="s">
        <v>76</v>
      </c>
      <c r="P15" s="32" t="s">
        <v>89</v>
      </c>
      <c r="Q15" s="32" t="s">
        <v>78</v>
      </c>
      <c r="R15" s="33"/>
      <c r="S15" s="33"/>
      <c r="T15" s="33"/>
      <c r="U15" s="33"/>
      <c r="V15" s="33"/>
      <c r="W15" s="33"/>
      <c r="X15" s="33"/>
      <c r="Y15" s="33"/>
      <c r="Z15" s="35"/>
      <c r="AA15" s="33"/>
      <c r="AB15" s="33"/>
      <c r="AC15" s="33"/>
      <c r="AD15" s="33"/>
      <c r="AE15" s="33"/>
      <c r="AF15" s="33"/>
      <c r="AG15" s="33"/>
      <c r="AH15" s="33"/>
      <c r="AI15" s="33"/>
      <c r="AJ15" s="33"/>
    </row>
    <row r="16" spans="1:36" ht="59.25" customHeight="1" x14ac:dyDescent="0.25">
      <c r="A16" s="47" t="s">
        <v>90</v>
      </c>
      <c r="B16" s="26" t="s">
        <v>91</v>
      </c>
      <c r="C16" s="27" t="s">
        <v>92</v>
      </c>
      <c r="D16" s="28">
        <v>3</v>
      </c>
      <c r="E16" s="28">
        <v>1</v>
      </c>
      <c r="F16" s="28">
        <v>4</v>
      </c>
      <c r="G16" s="28">
        <v>1</v>
      </c>
      <c r="H16" s="29">
        <v>1</v>
      </c>
      <c r="I16" s="29">
        <v>0</v>
      </c>
      <c r="J16" s="29">
        <v>5</v>
      </c>
      <c r="K16" s="29">
        <v>1</v>
      </c>
      <c r="L16" s="28">
        <v>7</v>
      </c>
      <c r="M16" s="44"/>
      <c r="N16" s="45"/>
      <c r="O16" s="32"/>
      <c r="P16" s="32"/>
      <c r="Q16" s="32"/>
      <c r="R16" s="33"/>
      <c r="S16" s="33"/>
      <c r="T16" s="33"/>
      <c r="U16" s="33"/>
      <c r="V16" s="33"/>
      <c r="W16" s="33"/>
      <c r="X16" s="33"/>
      <c r="Y16" s="33"/>
      <c r="Z16" s="35"/>
      <c r="AA16" s="33"/>
      <c r="AB16" s="33"/>
      <c r="AC16" s="33"/>
      <c r="AD16" s="33"/>
      <c r="AE16" s="33"/>
      <c r="AF16" s="33"/>
      <c r="AG16" s="33"/>
      <c r="AH16" s="33"/>
      <c r="AI16" s="33"/>
      <c r="AJ16" s="33"/>
    </row>
    <row r="17" spans="1:36" ht="45" customHeight="1" x14ac:dyDescent="0.25">
      <c r="A17" s="48"/>
      <c r="B17" s="36"/>
      <c r="C17" s="27" t="s">
        <v>93</v>
      </c>
      <c r="D17" s="28">
        <v>0</v>
      </c>
      <c r="E17" s="28">
        <v>0</v>
      </c>
      <c r="F17" s="28">
        <v>1</v>
      </c>
      <c r="G17" s="28">
        <v>0</v>
      </c>
      <c r="H17" s="29">
        <v>0</v>
      </c>
      <c r="I17" s="29">
        <v>0</v>
      </c>
      <c r="J17" s="29">
        <v>1</v>
      </c>
      <c r="K17" s="29"/>
      <c r="L17" s="28">
        <v>1</v>
      </c>
      <c r="M17" s="45"/>
      <c r="N17" s="45"/>
      <c r="O17" s="45"/>
      <c r="P17" s="45"/>
      <c r="Q17" s="45"/>
      <c r="R17" s="33"/>
      <c r="S17" s="33"/>
      <c r="T17" s="33"/>
      <c r="U17" s="33"/>
      <c r="V17" s="33"/>
      <c r="W17" s="33"/>
      <c r="X17" s="33"/>
      <c r="Y17" s="33"/>
      <c r="Z17" s="35"/>
      <c r="AA17" s="33"/>
      <c r="AB17" s="33"/>
      <c r="AC17" s="33"/>
      <c r="AD17" s="33"/>
      <c r="AE17" s="33"/>
      <c r="AF17" s="33"/>
      <c r="AG17" s="33"/>
      <c r="AH17" s="33"/>
      <c r="AI17" s="33"/>
      <c r="AJ17" s="33"/>
    </row>
    <row r="18" spans="1:36" ht="119.25" customHeight="1" x14ac:dyDescent="0.25">
      <c r="A18" s="48"/>
      <c r="B18" s="36"/>
      <c r="C18" s="27" t="s">
        <v>94</v>
      </c>
      <c r="D18" s="28"/>
      <c r="E18" s="28">
        <v>0</v>
      </c>
      <c r="F18" s="28">
        <v>2</v>
      </c>
      <c r="G18" s="28">
        <v>0</v>
      </c>
      <c r="H18" s="29">
        <v>2</v>
      </c>
      <c r="I18" s="29">
        <v>0</v>
      </c>
      <c r="J18" s="29">
        <v>3</v>
      </c>
      <c r="K18" s="29">
        <v>0</v>
      </c>
      <c r="L18" s="28">
        <v>4</v>
      </c>
      <c r="M18" s="49" t="s">
        <v>95</v>
      </c>
      <c r="N18" s="45"/>
      <c r="O18" s="32"/>
      <c r="P18" s="32"/>
      <c r="Q18" s="32"/>
      <c r="R18" s="33"/>
      <c r="S18" s="33"/>
      <c r="T18" s="33"/>
      <c r="U18" s="33"/>
      <c r="V18" s="33"/>
      <c r="W18" s="33"/>
      <c r="X18" s="33"/>
      <c r="Y18" s="33"/>
      <c r="Z18" s="35"/>
      <c r="AA18" s="33"/>
      <c r="AB18" s="33"/>
      <c r="AC18" s="33"/>
      <c r="AD18" s="33"/>
      <c r="AE18" s="33"/>
      <c r="AF18" s="33"/>
      <c r="AG18" s="33"/>
      <c r="AH18" s="33"/>
      <c r="AI18" s="33"/>
      <c r="AJ18" s="33"/>
    </row>
    <row r="19" spans="1:36" ht="45" customHeight="1" x14ac:dyDescent="0.25">
      <c r="A19" s="48"/>
      <c r="B19" s="36"/>
      <c r="C19" s="27" t="s">
        <v>96</v>
      </c>
      <c r="D19" s="28"/>
      <c r="E19" s="28"/>
      <c r="F19" s="28"/>
      <c r="G19" s="28"/>
      <c r="H19" s="29"/>
      <c r="I19" s="29"/>
      <c r="J19" s="29"/>
      <c r="K19" s="29"/>
      <c r="L19" s="28"/>
      <c r="M19" s="44"/>
      <c r="N19" s="45"/>
      <c r="O19" s="32"/>
      <c r="P19" s="32"/>
      <c r="Q19" s="32"/>
      <c r="R19" s="33"/>
      <c r="S19" s="33"/>
      <c r="T19" s="33"/>
      <c r="U19" s="33"/>
      <c r="V19" s="33"/>
      <c r="W19" s="33"/>
      <c r="X19" s="33"/>
      <c r="Y19" s="33"/>
      <c r="Z19" s="35"/>
      <c r="AA19" s="33"/>
      <c r="AB19" s="33"/>
      <c r="AC19" s="33"/>
      <c r="AD19" s="33"/>
      <c r="AE19" s="33"/>
      <c r="AF19" s="33"/>
      <c r="AG19" s="33"/>
      <c r="AH19" s="33"/>
      <c r="AI19" s="33"/>
      <c r="AJ19" s="33"/>
    </row>
    <row r="20" spans="1:36" ht="45" customHeight="1" x14ac:dyDescent="0.25">
      <c r="A20" s="48"/>
      <c r="B20" s="36"/>
      <c r="C20" s="27" t="s">
        <v>97</v>
      </c>
      <c r="D20" s="28">
        <v>1</v>
      </c>
      <c r="E20" s="28">
        <v>0</v>
      </c>
      <c r="F20" s="28">
        <v>0</v>
      </c>
      <c r="G20" s="28">
        <v>0</v>
      </c>
      <c r="H20" s="29">
        <v>0</v>
      </c>
      <c r="I20" s="29">
        <v>0</v>
      </c>
      <c r="J20" s="29">
        <v>0</v>
      </c>
      <c r="K20" s="29"/>
      <c r="L20" s="28">
        <v>0</v>
      </c>
      <c r="M20" s="44"/>
      <c r="N20" s="45"/>
      <c r="O20" s="32"/>
      <c r="P20" s="32"/>
      <c r="Q20" s="32"/>
      <c r="R20" s="33"/>
      <c r="S20" s="33"/>
      <c r="T20" s="33"/>
      <c r="U20" s="33"/>
      <c r="V20" s="33"/>
      <c r="W20" s="33"/>
      <c r="X20" s="33"/>
      <c r="Y20" s="33"/>
      <c r="Z20" s="35"/>
      <c r="AA20" s="33"/>
      <c r="AB20" s="33"/>
      <c r="AC20" s="33"/>
      <c r="AD20" s="33"/>
      <c r="AE20" s="33"/>
      <c r="AF20" s="33"/>
      <c r="AG20" s="33"/>
      <c r="AH20" s="33"/>
      <c r="AI20" s="33"/>
      <c r="AJ20" s="33"/>
    </row>
    <row r="21" spans="1:36" ht="45" customHeight="1" x14ac:dyDescent="0.25">
      <c r="A21" s="48"/>
      <c r="B21" s="36"/>
      <c r="C21" s="27" t="s">
        <v>98</v>
      </c>
      <c r="D21" s="28"/>
      <c r="E21" s="28"/>
      <c r="F21" s="28"/>
      <c r="G21" s="28"/>
      <c r="H21" s="29"/>
      <c r="I21" s="29"/>
      <c r="J21" s="29"/>
      <c r="K21" s="29"/>
      <c r="L21" s="28"/>
      <c r="M21" s="44"/>
      <c r="N21" s="45"/>
      <c r="O21" s="32"/>
      <c r="P21" s="32"/>
      <c r="Q21" s="32"/>
      <c r="R21" s="33"/>
      <c r="S21" s="33"/>
      <c r="T21" s="33"/>
      <c r="U21" s="33"/>
      <c r="V21" s="33"/>
      <c r="W21" s="33"/>
      <c r="X21" s="33"/>
      <c r="Y21" s="33"/>
      <c r="Z21" s="35" t="s">
        <v>64</v>
      </c>
      <c r="AA21" s="33"/>
      <c r="AB21" s="33"/>
      <c r="AC21" s="33"/>
      <c r="AD21" s="33"/>
      <c r="AE21" s="33"/>
      <c r="AF21" s="33"/>
      <c r="AG21" s="33"/>
      <c r="AH21" s="33"/>
      <c r="AI21" s="33"/>
      <c r="AJ21" s="33"/>
    </row>
    <row r="22" spans="1:36" ht="73.5" customHeight="1" x14ac:dyDescent="0.25">
      <c r="A22" s="48"/>
      <c r="B22" s="36"/>
      <c r="C22" s="27" t="s">
        <v>99</v>
      </c>
      <c r="D22" s="28">
        <v>1</v>
      </c>
      <c r="E22" s="28">
        <v>4</v>
      </c>
      <c r="F22" s="28">
        <v>6</v>
      </c>
      <c r="G22" s="28">
        <v>7</v>
      </c>
      <c r="H22" s="29">
        <v>7</v>
      </c>
      <c r="I22" s="29">
        <v>0</v>
      </c>
      <c r="J22" s="29">
        <v>9</v>
      </c>
      <c r="K22" s="29">
        <v>9</v>
      </c>
      <c r="L22" s="28">
        <v>9</v>
      </c>
      <c r="M22" s="44"/>
      <c r="N22" s="31" t="s">
        <v>100</v>
      </c>
      <c r="O22" s="50" t="s">
        <v>66</v>
      </c>
      <c r="P22" s="32" t="s">
        <v>101</v>
      </c>
      <c r="Q22" s="32" t="s">
        <v>102</v>
      </c>
      <c r="R22" s="33"/>
      <c r="S22" s="33"/>
      <c r="T22" s="33"/>
      <c r="U22" s="33"/>
      <c r="V22" s="33"/>
      <c r="W22" s="33"/>
      <c r="X22" s="33"/>
      <c r="Y22" s="33"/>
      <c r="Z22" s="35" t="s">
        <v>64</v>
      </c>
      <c r="AA22" s="33"/>
      <c r="AB22" s="33"/>
      <c r="AC22" s="33"/>
      <c r="AD22" s="33"/>
      <c r="AE22" s="33"/>
      <c r="AF22" s="33"/>
      <c r="AG22" s="33"/>
      <c r="AH22" s="33"/>
      <c r="AI22" s="33"/>
      <c r="AJ22" s="33"/>
    </row>
    <row r="23" spans="1:36" ht="45" customHeight="1" x14ac:dyDescent="0.25">
      <c r="A23" s="48"/>
      <c r="B23" s="36"/>
      <c r="C23" s="27" t="s">
        <v>103</v>
      </c>
      <c r="D23" s="28">
        <v>12</v>
      </c>
      <c r="E23" s="28">
        <v>12</v>
      </c>
      <c r="F23" s="28">
        <v>12</v>
      </c>
      <c r="G23" s="28">
        <v>11</v>
      </c>
      <c r="H23" s="29">
        <v>11</v>
      </c>
      <c r="I23" s="29">
        <v>11</v>
      </c>
      <c r="J23" s="29">
        <v>11</v>
      </c>
      <c r="K23" s="29">
        <v>11</v>
      </c>
      <c r="L23" s="28">
        <v>11</v>
      </c>
      <c r="M23" s="44" t="s">
        <v>104</v>
      </c>
      <c r="N23" s="45"/>
      <c r="O23" s="32"/>
      <c r="P23" s="32"/>
      <c r="Q23" s="32"/>
      <c r="R23" s="33"/>
      <c r="S23" s="33"/>
      <c r="T23" s="33"/>
      <c r="U23" s="33"/>
      <c r="V23" s="33"/>
      <c r="W23" s="33"/>
      <c r="X23" s="33"/>
      <c r="Y23" s="33"/>
      <c r="Z23" s="35"/>
      <c r="AA23" s="33"/>
      <c r="AB23" s="33"/>
      <c r="AC23" s="33"/>
      <c r="AD23" s="33"/>
      <c r="AE23" s="33"/>
      <c r="AF23" s="33"/>
      <c r="AG23" s="33"/>
      <c r="AH23" s="33"/>
      <c r="AI23" s="33"/>
      <c r="AJ23" s="33"/>
    </row>
    <row r="24" spans="1:36" ht="45" customHeight="1" x14ac:dyDescent="0.25">
      <c r="A24" s="48"/>
      <c r="B24" s="36"/>
      <c r="C24" s="27" t="s">
        <v>105</v>
      </c>
      <c r="D24" s="28">
        <v>404</v>
      </c>
      <c r="E24" s="28">
        <v>404</v>
      </c>
      <c r="F24" s="28">
        <v>404</v>
      </c>
      <c r="G24" s="28">
        <v>404</v>
      </c>
      <c r="H24" s="29">
        <v>404</v>
      </c>
      <c r="I24" s="51"/>
      <c r="J24" s="29">
        <v>404</v>
      </c>
      <c r="K24" s="29">
        <v>404</v>
      </c>
      <c r="L24" s="28">
        <v>1616</v>
      </c>
      <c r="M24" s="44"/>
      <c r="N24" s="45"/>
      <c r="O24" s="32"/>
      <c r="P24" s="32"/>
      <c r="Q24" s="32"/>
      <c r="R24" s="33"/>
      <c r="S24" s="33"/>
      <c r="T24" s="33"/>
      <c r="U24" s="33"/>
      <c r="V24" s="33"/>
      <c r="W24" s="33"/>
      <c r="X24" s="33"/>
      <c r="Y24" s="33"/>
      <c r="Z24" s="35" t="s">
        <v>64</v>
      </c>
      <c r="AA24" s="33"/>
      <c r="AB24" s="33"/>
      <c r="AC24" s="33"/>
      <c r="AD24" s="33"/>
      <c r="AE24" s="33"/>
      <c r="AF24" s="33"/>
      <c r="AG24" s="33"/>
      <c r="AH24" s="33"/>
      <c r="AI24" s="33"/>
      <c r="AJ24" s="33"/>
    </row>
    <row r="25" spans="1:36" ht="45" customHeight="1" x14ac:dyDescent="0.25">
      <c r="A25" s="48"/>
      <c r="B25" s="36"/>
      <c r="C25" s="27" t="s">
        <v>106</v>
      </c>
      <c r="D25" s="28">
        <v>1253</v>
      </c>
      <c r="E25" s="28">
        <v>1253</v>
      </c>
      <c r="F25" s="28">
        <v>1253</v>
      </c>
      <c r="G25" s="28">
        <v>1253</v>
      </c>
      <c r="H25" s="29">
        <v>1253</v>
      </c>
      <c r="I25" s="29">
        <v>1253</v>
      </c>
      <c r="J25" s="29">
        <v>1253</v>
      </c>
      <c r="K25" s="29">
        <v>1253</v>
      </c>
      <c r="L25" s="28">
        <v>1253</v>
      </c>
      <c r="M25" s="44" t="s">
        <v>107</v>
      </c>
      <c r="N25" s="45"/>
      <c r="O25" s="32"/>
      <c r="P25" s="32"/>
      <c r="Q25" s="32"/>
      <c r="R25" s="33"/>
      <c r="S25" s="33"/>
      <c r="T25" s="33"/>
      <c r="U25" s="33"/>
      <c r="V25" s="33"/>
      <c r="W25" s="33"/>
      <c r="X25" s="33"/>
      <c r="Y25" s="33"/>
      <c r="Z25" s="35" t="s">
        <v>64</v>
      </c>
      <c r="AA25" s="33"/>
      <c r="AB25" s="33"/>
      <c r="AC25" s="33"/>
      <c r="AD25" s="33"/>
      <c r="AE25" s="33"/>
      <c r="AF25" s="33"/>
      <c r="AG25" s="33"/>
      <c r="AH25" s="33"/>
      <c r="AI25" s="33"/>
      <c r="AJ25" s="33"/>
    </row>
    <row r="26" spans="1:36" ht="111.75" customHeight="1" x14ac:dyDescent="0.25">
      <c r="A26" s="48"/>
      <c r="B26" s="36"/>
      <c r="C26" s="27" t="s">
        <v>108</v>
      </c>
      <c r="D26" s="28">
        <v>50</v>
      </c>
      <c r="E26" s="28">
        <v>60</v>
      </c>
      <c r="F26" s="28">
        <v>70</v>
      </c>
      <c r="G26" s="52">
        <v>30</v>
      </c>
      <c r="H26" s="29">
        <v>57</v>
      </c>
      <c r="I26" s="29">
        <v>57</v>
      </c>
      <c r="J26" s="29">
        <v>70</v>
      </c>
      <c r="K26" s="29">
        <v>70</v>
      </c>
      <c r="L26" s="28">
        <v>30</v>
      </c>
      <c r="M26" s="49" t="s">
        <v>95</v>
      </c>
      <c r="N26" s="53" t="s">
        <v>109</v>
      </c>
      <c r="O26" s="53" t="s">
        <v>110</v>
      </c>
      <c r="P26" s="32" t="s">
        <v>111</v>
      </c>
      <c r="Q26" s="32"/>
      <c r="R26" s="33"/>
      <c r="S26" s="33"/>
      <c r="T26" s="33"/>
      <c r="U26" s="33"/>
      <c r="V26" s="33"/>
      <c r="W26" s="33"/>
      <c r="X26" s="33"/>
      <c r="Y26" s="33"/>
      <c r="Z26" s="35" t="s">
        <v>64</v>
      </c>
      <c r="AA26" s="33"/>
      <c r="AB26" s="33"/>
      <c r="AC26" s="33"/>
      <c r="AD26" s="33"/>
      <c r="AE26" s="33"/>
      <c r="AF26" s="33"/>
      <c r="AG26" s="33"/>
      <c r="AH26" s="33"/>
      <c r="AI26" s="33"/>
      <c r="AJ26" s="33"/>
    </row>
    <row r="27" spans="1:36" ht="45" customHeight="1" x14ac:dyDescent="0.25">
      <c r="A27" s="48"/>
      <c r="B27" s="36"/>
      <c r="C27" s="27" t="s">
        <v>112</v>
      </c>
      <c r="D27" s="28">
        <v>158</v>
      </c>
      <c r="E27" s="28">
        <v>168</v>
      </c>
      <c r="F27" s="28">
        <v>168</v>
      </c>
      <c r="G27" s="28">
        <v>168</v>
      </c>
      <c r="H27" s="29"/>
      <c r="I27" s="29"/>
      <c r="J27" s="29"/>
      <c r="K27" s="29"/>
      <c r="L27" s="28">
        <v>168</v>
      </c>
      <c r="M27" s="44" t="s">
        <v>113</v>
      </c>
      <c r="N27" s="45"/>
      <c r="O27" s="32"/>
      <c r="P27" s="32"/>
      <c r="Q27" s="32"/>
      <c r="R27" s="33"/>
      <c r="S27" s="33"/>
      <c r="T27" s="33"/>
      <c r="U27" s="33"/>
      <c r="V27" s="33"/>
      <c r="W27" s="33"/>
      <c r="X27" s="33"/>
      <c r="Y27" s="33"/>
      <c r="Z27" s="35"/>
      <c r="AA27" s="33"/>
      <c r="AB27" s="33"/>
      <c r="AC27" s="33"/>
      <c r="AD27" s="33"/>
      <c r="AE27" s="33"/>
      <c r="AF27" s="33"/>
      <c r="AG27" s="33"/>
      <c r="AH27" s="33"/>
      <c r="AI27" s="33"/>
      <c r="AJ27" s="33"/>
    </row>
    <row r="28" spans="1:36" ht="45" customHeight="1" x14ac:dyDescent="0.25">
      <c r="A28" s="48"/>
      <c r="B28" s="36"/>
      <c r="C28" s="27" t="s">
        <v>114</v>
      </c>
      <c r="D28" s="54">
        <v>88.95</v>
      </c>
      <c r="E28" s="54">
        <v>88.95</v>
      </c>
      <c r="F28" s="54">
        <v>88.95</v>
      </c>
      <c r="G28" s="54">
        <v>88.95</v>
      </c>
      <c r="H28" s="55"/>
      <c r="I28" s="55">
        <v>88.95</v>
      </c>
      <c r="J28" s="55"/>
      <c r="K28" s="55"/>
      <c r="L28" s="54">
        <v>88.95</v>
      </c>
      <c r="M28" s="54" t="s">
        <v>115</v>
      </c>
      <c r="N28" s="54"/>
      <c r="O28" s="54"/>
      <c r="P28" s="54"/>
      <c r="Q28" s="54"/>
      <c r="R28" s="33"/>
      <c r="S28" s="33"/>
      <c r="T28" s="33"/>
      <c r="U28" s="33"/>
      <c r="V28" s="33"/>
      <c r="W28" s="33"/>
      <c r="X28" s="33"/>
      <c r="Y28" s="33"/>
      <c r="Z28" s="35" t="s">
        <v>64</v>
      </c>
      <c r="AA28" s="33"/>
      <c r="AB28" s="33"/>
      <c r="AC28" s="33"/>
      <c r="AD28" s="33"/>
      <c r="AE28" s="33"/>
      <c r="AF28" s="33"/>
      <c r="AG28" s="33"/>
      <c r="AH28" s="33"/>
      <c r="AI28" s="33"/>
      <c r="AJ28" s="33"/>
    </row>
    <row r="29" spans="1:36" ht="45" customHeight="1" x14ac:dyDescent="0.25">
      <c r="A29" s="48"/>
      <c r="B29" s="36"/>
      <c r="C29" s="27" t="s">
        <v>116</v>
      </c>
      <c r="D29" s="39"/>
      <c r="E29" s="39"/>
      <c r="F29" s="39"/>
      <c r="G29" s="39"/>
      <c r="H29" s="30"/>
      <c r="I29" s="30"/>
      <c r="J29" s="30"/>
      <c r="K29" s="30"/>
      <c r="L29" s="39"/>
      <c r="M29" s="44"/>
      <c r="N29" s="45"/>
      <c r="O29" s="32"/>
      <c r="P29" s="32"/>
      <c r="Q29" s="32"/>
      <c r="R29" s="33"/>
      <c r="S29" s="33"/>
      <c r="T29" s="33"/>
      <c r="U29" s="33"/>
      <c r="V29" s="33"/>
      <c r="W29" s="33"/>
      <c r="X29" s="33"/>
      <c r="Y29" s="33"/>
      <c r="Z29" s="35" t="s">
        <v>64</v>
      </c>
      <c r="AA29" s="33"/>
      <c r="AB29" s="33"/>
      <c r="AC29" s="33"/>
      <c r="AD29" s="33"/>
      <c r="AE29" s="33"/>
      <c r="AF29" s="33"/>
      <c r="AG29" s="33"/>
      <c r="AH29" s="33"/>
      <c r="AI29" s="33"/>
      <c r="AJ29" s="33"/>
    </row>
    <row r="30" spans="1:36" ht="45" customHeight="1" x14ac:dyDescent="0.25">
      <c r="A30" s="48"/>
      <c r="B30" s="36"/>
      <c r="C30" s="27" t="s">
        <v>117</v>
      </c>
      <c r="D30" s="39">
        <v>0</v>
      </c>
      <c r="E30" s="39">
        <v>0</v>
      </c>
      <c r="F30" s="39">
        <v>2</v>
      </c>
      <c r="G30" s="39">
        <v>2</v>
      </c>
      <c r="H30" s="30">
        <v>0</v>
      </c>
      <c r="I30" s="30">
        <v>0</v>
      </c>
      <c r="J30" s="30">
        <v>0</v>
      </c>
      <c r="K30" s="30"/>
      <c r="L30" s="39">
        <v>4</v>
      </c>
      <c r="M30" s="44"/>
      <c r="N30" s="45"/>
      <c r="O30" s="32"/>
      <c r="P30" s="32"/>
      <c r="Q30" s="32"/>
      <c r="R30" s="33"/>
      <c r="S30" s="33"/>
      <c r="T30" s="33"/>
      <c r="U30" s="33"/>
      <c r="V30" s="33"/>
      <c r="W30" s="33"/>
      <c r="X30" s="33"/>
      <c r="Y30" s="33"/>
      <c r="Z30" s="35"/>
      <c r="AA30" s="33"/>
      <c r="AB30" s="33"/>
      <c r="AC30" s="33"/>
      <c r="AD30" s="33"/>
      <c r="AE30" s="33"/>
      <c r="AF30" s="33"/>
      <c r="AG30" s="33"/>
      <c r="AH30" s="33"/>
      <c r="AI30" s="33"/>
      <c r="AJ30" s="33"/>
    </row>
    <row r="31" spans="1:36" ht="113.25" customHeight="1" x14ac:dyDescent="0.25">
      <c r="A31" s="48"/>
      <c r="B31" s="43"/>
      <c r="C31" s="56" t="s">
        <v>112</v>
      </c>
      <c r="D31" s="28">
        <v>158</v>
      </c>
      <c r="E31" s="28">
        <v>168</v>
      </c>
      <c r="F31" s="28">
        <v>168</v>
      </c>
      <c r="G31" s="28">
        <v>168</v>
      </c>
      <c r="H31" s="29">
        <v>150</v>
      </c>
      <c r="I31" s="29"/>
      <c r="J31" s="29">
        <v>150</v>
      </c>
      <c r="K31" s="29">
        <v>150</v>
      </c>
      <c r="L31" s="28">
        <v>168</v>
      </c>
      <c r="M31" s="44" t="s">
        <v>118</v>
      </c>
      <c r="N31" s="44"/>
      <c r="O31" s="32"/>
      <c r="P31" s="32" t="s">
        <v>119</v>
      </c>
      <c r="Q31" s="32"/>
      <c r="R31" s="33"/>
      <c r="S31" s="33"/>
      <c r="T31" s="33"/>
      <c r="U31" s="33"/>
      <c r="V31" s="33"/>
      <c r="W31" s="33"/>
      <c r="X31" s="33"/>
      <c r="Y31" s="33"/>
      <c r="Z31" s="35" t="s">
        <v>64</v>
      </c>
      <c r="AA31" s="33"/>
      <c r="AB31" s="33"/>
      <c r="AC31" s="33"/>
      <c r="AD31" s="33"/>
      <c r="AE31" s="33"/>
      <c r="AF31" s="33"/>
      <c r="AG31" s="33"/>
      <c r="AH31" s="33"/>
      <c r="AI31" s="33"/>
      <c r="AJ31" s="33"/>
    </row>
    <row r="32" spans="1:36" ht="103.5" customHeight="1" x14ac:dyDescent="0.25">
      <c r="A32" s="48"/>
      <c r="B32" s="57" t="s">
        <v>120</v>
      </c>
      <c r="C32" s="58" t="s">
        <v>121</v>
      </c>
      <c r="D32" s="39"/>
      <c r="E32" s="39"/>
      <c r="F32" s="39"/>
      <c r="G32" s="39"/>
      <c r="H32" s="30">
        <v>6</v>
      </c>
      <c r="I32" s="30"/>
      <c r="J32" s="30">
        <v>6</v>
      </c>
      <c r="K32" s="30">
        <v>6</v>
      </c>
      <c r="L32" s="39"/>
      <c r="M32" s="49" t="s">
        <v>122</v>
      </c>
      <c r="N32" s="59" t="s">
        <v>123</v>
      </c>
      <c r="O32" s="32" t="s">
        <v>124</v>
      </c>
      <c r="P32" s="32" t="s">
        <v>125</v>
      </c>
      <c r="Q32" s="32" t="s">
        <v>126</v>
      </c>
      <c r="R32" s="33"/>
      <c r="S32" s="33"/>
      <c r="T32" s="33"/>
      <c r="U32" s="33"/>
      <c r="V32" s="33"/>
      <c r="W32" s="33"/>
      <c r="X32" s="33"/>
      <c r="Y32" s="33"/>
      <c r="Z32" s="35"/>
      <c r="AA32" s="33"/>
      <c r="AB32" s="33"/>
      <c r="AC32" s="33"/>
      <c r="AD32" s="33"/>
      <c r="AE32" s="33"/>
      <c r="AF32" s="33"/>
      <c r="AG32" s="33"/>
      <c r="AH32" s="33"/>
      <c r="AI32" s="33"/>
      <c r="AJ32" s="33"/>
    </row>
    <row r="33" spans="1:36" ht="155.25" customHeight="1" x14ac:dyDescent="0.25">
      <c r="A33" s="48"/>
      <c r="B33" s="60"/>
      <c r="C33" s="56" t="s">
        <v>127</v>
      </c>
      <c r="D33" s="39">
        <v>90</v>
      </c>
      <c r="E33" s="39">
        <v>90</v>
      </c>
      <c r="F33" s="39">
        <v>90</v>
      </c>
      <c r="G33" s="39">
        <v>90</v>
      </c>
      <c r="H33" s="30">
        <v>90</v>
      </c>
      <c r="I33" s="30">
        <v>15</v>
      </c>
      <c r="J33" s="30">
        <v>120</v>
      </c>
      <c r="K33" s="30">
        <v>120</v>
      </c>
      <c r="L33" s="39">
        <v>360</v>
      </c>
      <c r="M33" s="49" t="s">
        <v>128</v>
      </c>
      <c r="N33" s="42" t="s">
        <v>129</v>
      </c>
      <c r="O33" s="53" t="s">
        <v>110</v>
      </c>
      <c r="P33" s="49" t="s">
        <v>128</v>
      </c>
      <c r="Q33" s="53"/>
      <c r="R33" s="33"/>
      <c r="S33" s="33"/>
      <c r="T33" s="33"/>
      <c r="U33" s="33"/>
      <c r="V33" s="33"/>
      <c r="W33" s="33"/>
      <c r="X33" s="33"/>
      <c r="Y33" s="33"/>
      <c r="Z33" s="35" t="s">
        <v>130</v>
      </c>
      <c r="AA33" s="33"/>
      <c r="AB33" s="33"/>
      <c r="AC33" s="33"/>
      <c r="AD33" s="33"/>
      <c r="AE33" s="33"/>
      <c r="AF33" s="33"/>
      <c r="AG33" s="33"/>
      <c r="AH33" s="33"/>
      <c r="AI33" s="33"/>
      <c r="AJ33" s="33"/>
    </row>
    <row r="34" spans="1:36" ht="45" customHeight="1" x14ac:dyDescent="0.25">
      <c r="A34" s="48"/>
      <c r="B34" s="60"/>
      <c r="C34" s="58" t="s">
        <v>131</v>
      </c>
      <c r="D34" s="39"/>
      <c r="E34" s="39"/>
      <c r="F34" s="39"/>
      <c r="G34" s="39"/>
      <c r="H34" s="30"/>
      <c r="I34" s="30"/>
      <c r="J34" s="30"/>
      <c r="K34" s="30"/>
      <c r="L34" s="39"/>
      <c r="M34" s="44"/>
      <c r="N34" s="45"/>
      <c r="O34" s="32"/>
      <c r="P34" s="32"/>
      <c r="Q34" s="32"/>
      <c r="R34" s="33"/>
      <c r="S34" s="33"/>
      <c r="T34" s="33"/>
      <c r="U34" s="33"/>
      <c r="V34" s="33"/>
      <c r="W34" s="33"/>
      <c r="X34" s="33"/>
      <c r="Y34" s="33"/>
      <c r="Z34" s="35"/>
      <c r="AA34" s="33"/>
      <c r="AB34" s="33"/>
      <c r="AC34" s="33"/>
      <c r="AD34" s="33"/>
      <c r="AE34" s="33"/>
      <c r="AF34" s="33"/>
      <c r="AG34" s="33"/>
      <c r="AH34" s="33"/>
      <c r="AI34" s="33"/>
      <c r="AJ34" s="33"/>
    </row>
    <row r="35" spans="1:36" ht="45" customHeight="1" x14ac:dyDescent="0.25">
      <c r="A35" s="48"/>
      <c r="B35" s="60"/>
      <c r="C35" s="61" t="s">
        <v>132</v>
      </c>
      <c r="D35" s="39">
        <v>15</v>
      </c>
      <c r="E35" s="39">
        <v>15</v>
      </c>
      <c r="F35" s="39">
        <v>15</v>
      </c>
      <c r="G35" s="39">
        <v>15</v>
      </c>
      <c r="H35" s="30">
        <v>15</v>
      </c>
      <c r="I35" s="30">
        <v>15</v>
      </c>
      <c r="J35" s="30">
        <v>15</v>
      </c>
      <c r="K35" s="30">
        <v>15</v>
      </c>
      <c r="L35" s="39">
        <v>15</v>
      </c>
      <c r="M35" s="62" t="s">
        <v>133</v>
      </c>
      <c r="N35" s="45"/>
      <c r="O35" s="32"/>
      <c r="P35" s="32"/>
      <c r="Q35" s="32"/>
      <c r="R35" s="33"/>
      <c r="S35" s="33"/>
      <c r="T35" s="33"/>
      <c r="U35" s="33"/>
      <c r="V35" s="33"/>
      <c r="W35" s="33"/>
      <c r="X35" s="33"/>
      <c r="Y35" s="33"/>
      <c r="Z35" s="35" t="s">
        <v>130</v>
      </c>
      <c r="AA35" s="33"/>
      <c r="AB35" s="33"/>
      <c r="AC35" s="33"/>
      <c r="AD35" s="33"/>
      <c r="AE35" s="33"/>
      <c r="AF35" s="33"/>
      <c r="AG35" s="33"/>
      <c r="AH35" s="33"/>
      <c r="AI35" s="33"/>
      <c r="AJ35" s="33"/>
    </row>
    <row r="36" spans="1:36" ht="45" customHeight="1" x14ac:dyDescent="0.25">
      <c r="A36" s="48"/>
      <c r="B36" s="63"/>
      <c r="C36" s="64" t="s">
        <v>134</v>
      </c>
      <c r="D36" s="39">
        <v>0</v>
      </c>
      <c r="E36" s="39">
        <v>1</v>
      </c>
      <c r="F36" s="39">
        <v>2</v>
      </c>
      <c r="G36" s="39">
        <v>2</v>
      </c>
      <c r="H36" s="30">
        <v>2</v>
      </c>
      <c r="I36" s="30">
        <v>2</v>
      </c>
      <c r="J36" s="30">
        <v>2</v>
      </c>
      <c r="K36" s="30">
        <v>2</v>
      </c>
      <c r="L36" s="39">
        <v>2</v>
      </c>
      <c r="M36" s="62" t="s">
        <v>133</v>
      </c>
      <c r="N36" s="45"/>
      <c r="O36" s="32"/>
      <c r="P36" s="32"/>
      <c r="Q36" s="32"/>
      <c r="R36" s="33"/>
      <c r="S36" s="33"/>
      <c r="T36" s="33"/>
      <c r="U36" s="33"/>
      <c r="V36" s="33"/>
      <c r="W36" s="33"/>
      <c r="X36" s="33"/>
      <c r="Y36" s="33"/>
      <c r="Z36" s="35" t="s">
        <v>130</v>
      </c>
      <c r="AA36" s="33"/>
      <c r="AB36" s="33"/>
      <c r="AC36" s="33"/>
      <c r="AD36" s="33"/>
      <c r="AE36" s="33"/>
      <c r="AF36" s="33"/>
      <c r="AG36" s="33"/>
      <c r="AH36" s="33"/>
      <c r="AI36" s="33"/>
      <c r="AJ36" s="33"/>
    </row>
    <row r="37" spans="1:36" ht="45" customHeight="1" x14ac:dyDescent="0.25">
      <c r="A37" s="48"/>
      <c r="B37" s="65" t="s">
        <v>135</v>
      </c>
      <c r="C37" s="66" t="s">
        <v>136</v>
      </c>
      <c r="D37" s="39"/>
      <c r="E37" s="39"/>
      <c r="F37" s="39"/>
      <c r="G37" s="39"/>
      <c r="H37" s="30"/>
      <c r="I37" s="30"/>
      <c r="J37" s="30"/>
      <c r="K37" s="30"/>
      <c r="L37" s="39"/>
      <c r="M37" s="44"/>
      <c r="N37" s="44"/>
      <c r="O37" s="32"/>
      <c r="P37" s="32"/>
      <c r="Q37" s="32"/>
      <c r="R37" s="33"/>
      <c r="S37" s="33"/>
      <c r="T37" s="33"/>
      <c r="U37" s="33"/>
      <c r="V37" s="33"/>
      <c r="W37" s="33"/>
      <c r="X37" s="33"/>
      <c r="Y37" s="33"/>
      <c r="Z37" s="35" t="s">
        <v>130</v>
      </c>
      <c r="AA37" s="33"/>
      <c r="AB37" s="33"/>
      <c r="AC37" s="33"/>
      <c r="AD37" s="33"/>
      <c r="AE37" s="33"/>
      <c r="AF37" s="33"/>
      <c r="AG37" s="33"/>
      <c r="AH37" s="33"/>
      <c r="AI37" s="33"/>
      <c r="AJ37" s="33"/>
    </row>
    <row r="38" spans="1:36" ht="45" customHeight="1" x14ac:dyDescent="0.25">
      <c r="A38" s="48"/>
      <c r="B38" s="67"/>
      <c r="C38" s="66" t="s">
        <v>137</v>
      </c>
      <c r="D38" s="41">
        <v>24</v>
      </c>
      <c r="E38" s="39">
        <v>25</v>
      </c>
      <c r="F38" s="39">
        <v>25</v>
      </c>
      <c r="G38" s="39">
        <v>25</v>
      </c>
      <c r="H38" s="30">
        <v>25</v>
      </c>
      <c r="I38" s="30">
        <v>25</v>
      </c>
      <c r="J38" s="30">
        <v>25</v>
      </c>
      <c r="K38" s="30">
        <v>25</v>
      </c>
      <c r="L38" s="39">
        <v>25</v>
      </c>
      <c r="M38" s="44" t="s">
        <v>138</v>
      </c>
      <c r="N38" s="59" t="s">
        <v>139</v>
      </c>
      <c r="O38" s="32"/>
      <c r="P38" s="32"/>
      <c r="Q38" s="32" t="s">
        <v>140</v>
      </c>
      <c r="R38" s="33"/>
      <c r="S38" s="33"/>
      <c r="T38" s="33"/>
      <c r="U38" s="33"/>
      <c r="V38" s="33"/>
      <c r="W38" s="33"/>
      <c r="X38" s="33"/>
      <c r="Y38" s="33"/>
      <c r="Z38" s="35" t="s">
        <v>130</v>
      </c>
      <c r="AA38" s="33"/>
      <c r="AB38" s="33"/>
      <c r="AC38" s="33"/>
      <c r="AD38" s="33"/>
      <c r="AE38" s="33"/>
      <c r="AF38" s="33"/>
      <c r="AG38" s="33"/>
      <c r="AH38" s="33"/>
      <c r="AI38" s="33"/>
      <c r="AJ38" s="33"/>
    </row>
    <row r="39" spans="1:36" ht="45" customHeight="1" x14ac:dyDescent="0.25">
      <c r="A39" s="48"/>
      <c r="B39" s="67"/>
      <c r="C39" s="68" t="s">
        <v>141</v>
      </c>
      <c r="D39" s="39">
        <v>7</v>
      </c>
      <c r="E39" s="39">
        <v>7</v>
      </c>
      <c r="F39" s="39">
        <v>8</v>
      </c>
      <c r="G39" s="39">
        <v>8</v>
      </c>
      <c r="H39" s="30">
        <v>8</v>
      </c>
      <c r="I39" s="30">
        <v>0</v>
      </c>
      <c r="J39" s="30">
        <v>8</v>
      </c>
      <c r="K39" s="30">
        <v>8</v>
      </c>
      <c r="L39" s="39">
        <v>8</v>
      </c>
      <c r="M39" s="44" t="s">
        <v>142</v>
      </c>
      <c r="N39" s="44"/>
      <c r="O39" s="32"/>
      <c r="P39" s="32"/>
      <c r="Q39" s="32"/>
      <c r="R39" s="33"/>
      <c r="S39" s="33"/>
      <c r="T39" s="33"/>
      <c r="U39" s="33"/>
      <c r="V39" s="33"/>
      <c r="W39" s="33"/>
      <c r="X39" s="33"/>
      <c r="Y39" s="33"/>
      <c r="Z39" s="35" t="s">
        <v>130</v>
      </c>
      <c r="AA39" s="33"/>
      <c r="AB39" s="33"/>
      <c r="AC39" s="33"/>
      <c r="AD39" s="33"/>
      <c r="AE39" s="33"/>
      <c r="AF39" s="33"/>
      <c r="AG39" s="33"/>
      <c r="AH39" s="33"/>
      <c r="AI39" s="33"/>
      <c r="AJ39" s="33"/>
    </row>
    <row r="40" spans="1:36" ht="45" customHeight="1" x14ac:dyDescent="0.25">
      <c r="A40" s="48"/>
      <c r="B40" s="67"/>
      <c r="C40" s="66" t="s">
        <v>143</v>
      </c>
      <c r="D40" s="39">
        <v>18</v>
      </c>
      <c r="E40" s="39">
        <v>11</v>
      </c>
      <c r="F40" s="39">
        <v>12</v>
      </c>
      <c r="G40" s="39">
        <v>12</v>
      </c>
      <c r="H40" s="30">
        <v>12</v>
      </c>
      <c r="I40" s="30">
        <v>5</v>
      </c>
      <c r="J40" s="49">
        <v>12</v>
      </c>
      <c r="K40" s="49">
        <v>12</v>
      </c>
      <c r="L40" s="44">
        <v>36</v>
      </c>
      <c r="M40" s="44" t="s">
        <v>144</v>
      </c>
      <c r="N40" s="44"/>
      <c r="O40" s="32"/>
      <c r="P40" s="32"/>
      <c r="Q40" s="32"/>
      <c r="R40" s="33"/>
      <c r="S40" s="33"/>
      <c r="T40" s="33"/>
      <c r="U40" s="33"/>
      <c r="V40" s="33"/>
      <c r="W40" s="33"/>
      <c r="X40" s="33"/>
      <c r="Y40" s="33"/>
      <c r="Z40" s="35" t="s">
        <v>130</v>
      </c>
      <c r="AA40" s="33"/>
      <c r="AB40" s="33"/>
      <c r="AC40" s="33"/>
      <c r="AD40" s="33"/>
      <c r="AE40" s="33"/>
      <c r="AF40" s="33"/>
      <c r="AG40" s="33"/>
      <c r="AH40" s="33"/>
      <c r="AI40" s="33"/>
      <c r="AJ40" s="33"/>
    </row>
    <row r="41" spans="1:36" ht="45" customHeight="1" x14ac:dyDescent="0.25">
      <c r="A41" s="48"/>
      <c r="B41" s="67"/>
      <c r="C41" s="66" t="s">
        <v>145</v>
      </c>
      <c r="D41" s="39">
        <v>13</v>
      </c>
      <c r="E41" s="39">
        <v>14</v>
      </c>
      <c r="F41" s="39">
        <v>15</v>
      </c>
      <c r="G41" s="39">
        <v>15</v>
      </c>
      <c r="H41" s="30">
        <v>10</v>
      </c>
      <c r="I41" s="30">
        <v>1</v>
      </c>
      <c r="J41" s="30">
        <v>10</v>
      </c>
      <c r="K41" s="30">
        <v>10</v>
      </c>
      <c r="L41" s="39">
        <v>15</v>
      </c>
      <c r="M41" s="44"/>
      <c r="N41" s="44"/>
      <c r="O41" s="32"/>
      <c r="P41" s="32"/>
      <c r="Q41" s="32"/>
      <c r="R41" s="33"/>
      <c r="S41" s="33"/>
      <c r="T41" s="33"/>
      <c r="U41" s="33"/>
      <c r="V41" s="33"/>
      <c r="W41" s="33"/>
      <c r="X41" s="33"/>
      <c r="Y41" s="33"/>
      <c r="Z41" s="35" t="s">
        <v>130</v>
      </c>
      <c r="AA41" s="33"/>
      <c r="AB41" s="33"/>
      <c r="AC41" s="33"/>
      <c r="AD41" s="33"/>
      <c r="AE41" s="33"/>
      <c r="AF41" s="33"/>
      <c r="AG41" s="33"/>
      <c r="AH41" s="33"/>
      <c r="AI41" s="33"/>
      <c r="AJ41" s="33"/>
    </row>
    <row r="42" spans="1:36" ht="45" customHeight="1" x14ac:dyDescent="0.25">
      <c r="A42" s="48"/>
      <c r="B42" s="67"/>
      <c r="C42" s="66" t="s">
        <v>146</v>
      </c>
      <c r="D42" s="39">
        <v>3</v>
      </c>
      <c r="E42" s="39">
        <v>2</v>
      </c>
      <c r="F42" s="39">
        <v>3</v>
      </c>
      <c r="G42" s="39">
        <v>3</v>
      </c>
      <c r="H42" s="30">
        <v>3</v>
      </c>
      <c r="I42" s="30">
        <v>0</v>
      </c>
      <c r="J42" s="30">
        <v>3</v>
      </c>
      <c r="K42" s="30"/>
      <c r="L42" s="39">
        <v>3</v>
      </c>
      <c r="M42" s="44"/>
      <c r="N42" s="44"/>
      <c r="O42" s="32"/>
      <c r="P42" s="32"/>
      <c r="Q42" s="32"/>
      <c r="R42" s="33"/>
      <c r="S42" s="33"/>
      <c r="T42" s="33"/>
      <c r="U42" s="33"/>
      <c r="V42" s="33"/>
      <c r="W42" s="33"/>
      <c r="X42" s="33"/>
      <c r="Y42" s="33"/>
      <c r="Z42" s="35"/>
      <c r="AA42" s="33"/>
      <c r="AB42" s="33"/>
      <c r="AC42" s="33"/>
      <c r="AD42" s="33"/>
      <c r="AE42" s="33"/>
      <c r="AF42" s="33"/>
      <c r="AG42" s="33"/>
      <c r="AH42" s="33"/>
      <c r="AI42" s="33"/>
      <c r="AJ42" s="33"/>
    </row>
    <row r="43" spans="1:36" ht="45" customHeight="1" x14ac:dyDescent="0.25">
      <c r="A43" s="48"/>
      <c r="B43" s="67"/>
      <c r="C43" s="66" t="s">
        <v>147</v>
      </c>
      <c r="D43" s="39">
        <v>4</v>
      </c>
      <c r="E43" s="39">
        <v>5</v>
      </c>
      <c r="F43" s="39">
        <v>4</v>
      </c>
      <c r="G43" s="39">
        <v>2</v>
      </c>
      <c r="H43" s="30">
        <v>12</v>
      </c>
      <c r="I43" s="30">
        <v>0</v>
      </c>
      <c r="J43" s="30">
        <v>12</v>
      </c>
      <c r="K43" s="30">
        <v>12</v>
      </c>
      <c r="L43" s="39">
        <v>26</v>
      </c>
      <c r="M43" s="44" t="s">
        <v>148</v>
      </c>
      <c r="N43" s="44"/>
      <c r="O43" s="32"/>
      <c r="P43" s="32"/>
      <c r="Q43" s="32"/>
      <c r="R43" s="33"/>
      <c r="S43" s="33"/>
      <c r="T43" s="33"/>
      <c r="U43" s="33"/>
      <c r="V43" s="33"/>
      <c r="W43" s="33"/>
      <c r="X43" s="33"/>
      <c r="Y43" s="33"/>
      <c r="Z43" s="35"/>
      <c r="AA43" s="33"/>
      <c r="AB43" s="33"/>
      <c r="AC43" s="33"/>
      <c r="AD43" s="33"/>
      <c r="AE43" s="33"/>
      <c r="AF43" s="33"/>
      <c r="AG43" s="33"/>
      <c r="AH43" s="33"/>
      <c r="AI43" s="33"/>
      <c r="AJ43" s="33"/>
    </row>
    <row r="44" spans="1:36" ht="45" customHeight="1" x14ac:dyDescent="0.25">
      <c r="A44" s="48"/>
      <c r="B44" s="67"/>
      <c r="C44" s="66" t="s">
        <v>149</v>
      </c>
      <c r="D44" s="41">
        <v>12</v>
      </c>
      <c r="E44" s="39">
        <v>10</v>
      </c>
      <c r="F44" s="39">
        <v>10</v>
      </c>
      <c r="G44" s="39">
        <v>10</v>
      </c>
      <c r="H44" s="30">
        <v>10</v>
      </c>
      <c r="I44" s="30"/>
      <c r="J44" s="30">
        <v>10</v>
      </c>
      <c r="K44" s="30">
        <v>10</v>
      </c>
      <c r="L44" s="39">
        <v>40</v>
      </c>
      <c r="M44" s="44" t="s">
        <v>150</v>
      </c>
      <c r="N44" s="44"/>
      <c r="O44" s="32"/>
      <c r="P44" s="32"/>
      <c r="Q44" s="32"/>
      <c r="R44" s="33"/>
      <c r="S44" s="33"/>
      <c r="T44" s="33"/>
      <c r="U44" s="33"/>
      <c r="V44" s="33"/>
      <c r="W44" s="33"/>
      <c r="X44" s="33"/>
      <c r="Y44" s="33"/>
      <c r="Z44" s="35" t="s">
        <v>130</v>
      </c>
      <c r="AA44" s="33"/>
      <c r="AB44" s="33"/>
      <c r="AC44" s="33"/>
      <c r="AD44" s="33"/>
      <c r="AE44" s="33"/>
      <c r="AF44" s="33"/>
      <c r="AG44" s="33"/>
      <c r="AH44" s="33"/>
      <c r="AI44" s="33"/>
      <c r="AJ44" s="33"/>
    </row>
    <row r="45" spans="1:36" ht="45" customHeight="1" x14ac:dyDescent="0.25">
      <c r="A45" s="48"/>
      <c r="B45" s="67"/>
      <c r="C45" s="66" t="s">
        <v>151</v>
      </c>
      <c r="D45" s="39">
        <v>2</v>
      </c>
      <c r="E45" s="39">
        <v>3</v>
      </c>
      <c r="F45" s="39">
        <v>2</v>
      </c>
      <c r="G45" s="39">
        <v>1</v>
      </c>
      <c r="H45" s="30">
        <v>1</v>
      </c>
      <c r="I45" s="30">
        <v>0</v>
      </c>
      <c r="J45" s="30">
        <v>1</v>
      </c>
      <c r="K45" s="30">
        <v>1</v>
      </c>
      <c r="L45" s="39">
        <v>6</v>
      </c>
      <c r="M45" s="44"/>
      <c r="N45" s="44"/>
      <c r="O45" s="32"/>
      <c r="P45" s="32"/>
      <c r="Q45" s="32"/>
      <c r="R45" s="33"/>
      <c r="S45" s="33"/>
      <c r="T45" s="33"/>
      <c r="U45" s="33"/>
      <c r="V45" s="33"/>
      <c r="W45" s="33"/>
      <c r="X45" s="33"/>
      <c r="Y45" s="33"/>
      <c r="Z45" s="35" t="s">
        <v>130</v>
      </c>
      <c r="AA45" s="33"/>
      <c r="AB45" s="33"/>
      <c r="AC45" s="33"/>
      <c r="AD45" s="33"/>
      <c r="AE45" s="33"/>
      <c r="AF45" s="33"/>
      <c r="AG45" s="33"/>
      <c r="AH45" s="33"/>
      <c r="AI45" s="33"/>
      <c r="AJ45" s="33"/>
    </row>
    <row r="46" spans="1:36" ht="45" customHeight="1" x14ac:dyDescent="0.25">
      <c r="A46" s="48"/>
      <c r="B46" s="67"/>
      <c r="C46" s="66" t="s">
        <v>152</v>
      </c>
      <c r="D46" s="39"/>
      <c r="E46" s="39"/>
      <c r="F46" s="39"/>
      <c r="G46" s="39"/>
      <c r="H46" s="30"/>
      <c r="I46" s="30"/>
      <c r="J46" s="30"/>
      <c r="K46" s="30"/>
      <c r="L46" s="39"/>
      <c r="M46" s="44"/>
      <c r="N46" s="44"/>
      <c r="O46" s="32"/>
      <c r="P46" s="32"/>
      <c r="Q46" s="32"/>
      <c r="R46" s="33"/>
      <c r="S46" s="33"/>
      <c r="T46" s="33"/>
      <c r="U46" s="33"/>
      <c r="V46" s="33"/>
      <c r="W46" s="33"/>
      <c r="X46" s="33"/>
      <c r="Y46" s="33"/>
      <c r="Z46" s="35" t="s">
        <v>130</v>
      </c>
      <c r="AA46" s="33"/>
      <c r="AB46" s="33"/>
      <c r="AC46" s="33"/>
      <c r="AD46" s="33"/>
      <c r="AE46" s="33"/>
      <c r="AF46" s="33"/>
      <c r="AG46" s="33"/>
      <c r="AH46" s="33"/>
      <c r="AI46" s="33"/>
      <c r="AJ46" s="33"/>
    </row>
    <row r="47" spans="1:36" ht="89.25" customHeight="1" x14ac:dyDescent="0.25">
      <c r="A47" s="48"/>
      <c r="B47" s="69" t="s">
        <v>153</v>
      </c>
      <c r="C47" s="66" t="s">
        <v>154</v>
      </c>
      <c r="D47" s="39">
        <v>4</v>
      </c>
      <c r="E47" s="39">
        <v>4</v>
      </c>
      <c r="F47" s="39">
        <v>4</v>
      </c>
      <c r="G47" s="39">
        <v>4</v>
      </c>
      <c r="H47" s="30">
        <v>3</v>
      </c>
      <c r="I47" s="30"/>
      <c r="J47" s="30">
        <v>3</v>
      </c>
      <c r="K47" s="30">
        <v>3</v>
      </c>
      <c r="L47" s="39">
        <v>4</v>
      </c>
      <c r="M47" s="44" t="s">
        <v>155</v>
      </c>
      <c r="N47" s="42" t="s">
        <v>75</v>
      </c>
      <c r="O47" s="32"/>
      <c r="P47" s="32" t="s">
        <v>77</v>
      </c>
      <c r="Q47" s="32" t="s">
        <v>78</v>
      </c>
      <c r="R47" s="33"/>
      <c r="S47" s="33"/>
      <c r="T47" s="33"/>
      <c r="U47" s="33"/>
      <c r="V47" s="33"/>
      <c r="W47" s="33"/>
      <c r="X47" s="33"/>
      <c r="Y47" s="33"/>
      <c r="Z47" s="35"/>
      <c r="AA47" s="33"/>
      <c r="AB47" s="33"/>
      <c r="AC47" s="33"/>
      <c r="AD47" s="33"/>
      <c r="AE47" s="33"/>
      <c r="AF47" s="33"/>
      <c r="AG47" s="33"/>
      <c r="AH47" s="33"/>
      <c r="AI47" s="33"/>
      <c r="AJ47" s="33"/>
    </row>
    <row r="48" spans="1:36" ht="96" customHeight="1" x14ac:dyDescent="0.25">
      <c r="A48" s="48"/>
      <c r="B48" s="70"/>
      <c r="C48" s="66" t="s">
        <v>156</v>
      </c>
      <c r="D48" s="39">
        <v>280</v>
      </c>
      <c r="E48" s="39">
        <v>380</v>
      </c>
      <c r="F48" s="39">
        <v>390</v>
      </c>
      <c r="G48" s="39">
        <v>400</v>
      </c>
      <c r="H48" s="30">
        <v>400</v>
      </c>
      <c r="I48" s="30">
        <v>100</v>
      </c>
      <c r="J48" s="30">
        <v>400</v>
      </c>
      <c r="K48" s="30">
        <v>400</v>
      </c>
      <c r="L48" s="39">
        <v>400</v>
      </c>
      <c r="M48" s="44" t="s">
        <v>157</v>
      </c>
      <c r="N48" s="42" t="s">
        <v>75</v>
      </c>
      <c r="O48" s="32"/>
      <c r="P48" s="32" t="s">
        <v>77</v>
      </c>
      <c r="Q48" s="32" t="s">
        <v>78</v>
      </c>
      <c r="R48" s="33"/>
      <c r="S48" s="33"/>
      <c r="T48" s="33"/>
      <c r="U48" s="33"/>
      <c r="V48" s="33"/>
      <c r="W48" s="33"/>
      <c r="X48" s="33"/>
      <c r="Y48" s="33"/>
      <c r="Z48" s="35" t="s">
        <v>130</v>
      </c>
      <c r="AA48" s="33"/>
      <c r="AB48" s="33"/>
      <c r="AC48" s="33"/>
      <c r="AD48" s="33"/>
      <c r="AE48" s="33"/>
      <c r="AF48" s="33"/>
      <c r="AG48" s="33"/>
      <c r="AH48" s="33"/>
      <c r="AI48" s="33"/>
      <c r="AJ48" s="33"/>
    </row>
    <row r="49" spans="1:36" ht="111" customHeight="1" x14ac:dyDescent="0.25">
      <c r="A49" s="48"/>
      <c r="B49" s="70"/>
      <c r="C49" s="66" t="s">
        <v>158</v>
      </c>
      <c r="D49" s="41">
        <v>5</v>
      </c>
      <c r="E49" s="39">
        <v>5</v>
      </c>
      <c r="F49" s="39">
        <v>6</v>
      </c>
      <c r="G49" s="39">
        <v>6</v>
      </c>
      <c r="H49" s="30">
        <v>12</v>
      </c>
      <c r="I49" s="30">
        <v>4</v>
      </c>
      <c r="J49" s="30">
        <v>12</v>
      </c>
      <c r="K49" s="30">
        <v>12</v>
      </c>
      <c r="L49" s="39">
        <v>6</v>
      </c>
      <c r="M49" s="44" t="s">
        <v>159</v>
      </c>
      <c r="N49" s="42" t="s">
        <v>75</v>
      </c>
      <c r="O49" s="32"/>
      <c r="P49" s="32" t="s">
        <v>77</v>
      </c>
      <c r="Q49" s="32" t="s">
        <v>78</v>
      </c>
      <c r="R49" s="33"/>
      <c r="S49" s="33"/>
      <c r="T49" s="33"/>
      <c r="U49" s="33"/>
      <c r="V49" s="33"/>
      <c r="W49" s="33"/>
      <c r="X49" s="33"/>
      <c r="Y49" s="33"/>
      <c r="Z49" s="35" t="s">
        <v>130</v>
      </c>
      <c r="AA49" s="33"/>
      <c r="AB49" s="33"/>
      <c r="AC49" s="33"/>
      <c r="AD49" s="33"/>
      <c r="AE49" s="33"/>
      <c r="AF49" s="33"/>
      <c r="AG49" s="33"/>
      <c r="AH49" s="33"/>
      <c r="AI49" s="33"/>
      <c r="AJ49" s="33"/>
    </row>
    <row r="50" spans="1:36" ht="200.25" customHeight="1" x14ac:dyDescent="0.25">
      <c r="A50" s="48"/>
      <c r="B50" s="70"/>
      <c r="C50" s="71" t="s">
        <v>160</v>
      </c>
      <c r="D50" s="41">
        <v>5</v>
      </c>
      <c r="E50" s="41">
        <v>6</v>
      </c>
      <c r="F50" s="41">
        <v>7</v>
      </c>
      <c r="G50" s="41">
        <v>7</v>
      </c>
      <c r="H50" s="30">
        <v>14</v>
      </c>
      <c r="I50" s="30">
        <v>3</v>
      </c>
      <c r="J50" s="30">
        <v>14</v>
      </c>
      <c r="K50" s="30">
        <v>14</v>
      </c>
      <c r="L50" s="39">
        <v>7</v>
      </c>
      <c r="M50" s="44" t="s">
        <v>161</v>
      </c>
      <c r="N50" s="42" t="s">
        <v>162</v>
      </c>
      <c r="O50" s="32"/>
      <c r="P50" s="32" t="s">
        <v>163</v>
      </c>
      <c r="Q50" s="32"/>
      <c r="R50" s="33"/>
      <c r="S50" s="33"/>
      <c r="T50" s="33"/>
      <c r="U50" s="33"/>
      <c r="V50" s="33"/>
      <c r="W50" s="33"/>
      <c r="X50" s="33"/>
      <c r="Y50" s="33"/>
      <c r="Z50" s="35" t="s">
        <v>130</v>
      </c>
      <c r="AA50" s="33"/>
      <c r="AB50" s="33"/>
      <c r="AC50" s="33"/>
      <c r="AD50" s="33"/>
      <c r="AE50" s="33"/>
      <c r="AF50" s="33"/>
      <c r="AG50" s="33"/>
      <c r="AH50" s="33"/>
      <c r="AI50" s="33"/>
      <c r="AJ50" s="33"/>
    </row>
    <row r="51" spans="1:36" ht="155.25" customHeight="1" x14ac:dyDescent="0.25">
      <c r="A51" s="48"/>
      <c r="B51" s="72"/>
      <c r="C51" s="66" t="s">
        <v>164</v>
      </c>
      <c r="D51" s="39">
        <v>33000</v>
      </c>
      <c r="E51" s="39">
        <v>34000</v>
      </c>
      <c r="F51" s="39">
        <v>35000</v>
      </c>
      <c r="G51" s="39">
        <v>36000</v>
      </c>
      <c r="H51" s="30">
        <v>40000</v>
      </c>
      <c r="I51" s="30"/>
      <c r="J51" s="30">
        <v>40000</v>
      </c>
      <c r="K51" s="30">
        <v>40000</v>
      </c>
      <c r="L51" s="39">
        <f>+G51</f>
        <v>36000</v>
      </c>
      <c r="M51" s="44" t="s">
        <v>165</v>
      </c>
      <c r="N51" s="45"/>
      <c r="O51" s="32"/>
      <c r="P51" s="32"/>
      <c r="Q51" s="32"/>
      <c r="R51" s="33"/>
      <c r="S51" s="33"/>
      <c r="T51" s="33"/>
      <c r="U51" s="33"/>
      <c r="V51" s="33"/>
      <c r="W51" s="33"/>
      <c r="X51" s="33"/>
      <c r="Y51" s="33"/>
      <c r="Z51" s="73"/>
      <c r="AA51" s="33"/>
      <c r="AB51" s="33"/>
      <c r="AC51" s="33"/>
      <c r="AD51" s="33"/>
      <c r="AE51" s="33"/>
      <c r="AF51" s="33"/>
      <c r="AG51" s="33"/>
      <c r="AH51" s="33"/>
      <c r="AI51" s="33"/>
      <c r="AJ51" s="33"/>
    </row>
    <row r="52" spans="1:36" ht="222" customHeight="1" x14ac:dyDescent="0.25">
      <c r="A52" s="48"/>
      <c r="B52" s="74" t="s">
        <v>166</v>
      </c>
      <c r="C52" s="75" t="s">
        <v>167</v>
      </c>
      <c r="D52" s="39"/>
      <c r="E52" s="39">
        <v>0</v>
      </c>
      <c r="F52" s="39">
        <v>5</v>
      </c>
      <c r="G52" s="39">
        <v>1</v>
      </c>
      <c r="H52" s="30">
        <v>10</v>
      </c>
      <c r="I52" s="30">
        <v>0</v>
      </c>
      <c r="J52" s="30">
        <v>7</v>
      </c>
      <c r="K52" s="30">
        <v>0</v>
      </c>
      <c r="L52" s="39">
        <v>17</v>
      </c>
      <c r="M52" s="49" t="s">
        <v>168</v>
      </c>
      <c r="N52" s="59" t="s">
        <v>169</v>
      </c>
      <c r="O52" s="32" t="s">
        <v>110</v>
      </c>
      <c r="P52" s="32" t="s">
        <v>170</v>
      </c>
      <c r="Q52" s="32"/>
      <c r="R52" s="15"/>
      <c r="S52" s="15"/>
      <c r="T52" s="15"/>
      <c r="U52" s="15"/>
      <c r="V52" s="15"/>
      <c r="W52" s="15"/>
      <c r="X52" s="15"/>
      <c r="Y52" s="15"/>
      <c r="Z52" s="16"/>
      <c r="AA52" s="15"/>
      <c r="AB52" s="15"/>
      <c r="AC52" s="15"/>
      <c r="AD52" s="15"/>
      <c r="AE52" s="15"/>
      <c r="AF52" s="15"/>
      <c r="AG52" s="15"/>
      <c r="AH52" s="15"/>
      <c r="AI52" s="15"/>
      <c r="AJ52" s="15"/>
    </row>
    <row r="53" spans="1:36" ht="158.25" customHeight="1" x14ac:dyDescent="0.25">
      <c r="A53" s="48"/>
      <c r="B53" s="76"/>
      <c r="C53" s="75" t="s">
        <v>171</v>
      </c>
      <c r="D53" s="39"/>
      <c r="E53" s="39"/>
      <c r="F53" s="39"/>
      <c r="G53" s="39"/>
      <c r="H53" s="30">
        <v>0</v>
      </c>
      <c r="I53" s="30"/>
      <c r="J53" s="30">
        <v>3</v>
      </c>
      <c r="K53" s="30">
        <v>2</v>
      </c>
      <c r="L53" s="39"/>
      <c r="M53" s="49" t="s">
        <v>172</v>
      </c>
      <c r="N53" s="59" t="s">
        <v>169</v>
      </c>
      <c r="O53" s="32"/>
      <c r="P53" s="32" t="s">
        <v>170</v>
      </c>
      <c r="Q53" s="32"/>
      <c r="R53" s="15"/>
      <c r="S53" s="15"/>
      <c r="T53" s="15"/>
      <c r="U53" s="15"/>
      <c r="V53" s="15"/>
      <c r="W53" s="15"/>
      <c r="X53" s="15"/>
      <c r="Y53" s="15"/>
      <c r="Z53" s="16"/>
      <c r="AA53" s="15"/>
      <c r="AB53" s="15"/>
      <c r="AC53" s="15"/>
      <c r="AD53" s="15"/>
      <c r="AE53" s="15"/>
      <c r="AF53" s="15"/>
      <c r="AG53" s="15"/>
      <c r="AH53" s="15"/>
      <c r="AI53" s="15"/>
      <c r="AJ53" s="15"/>
    </row>
    <row r="54" spans="1:36" ht="260.25" customHeight="1" x14ac:dyDescent="0.25">
      <c r="A54" s="48"/>
      <c r="B54" s="76"/>
      <c r="C54" s="75" t="s">
        <v>173</v>
      </c>
      <c r="D54" s="39">
        <v>409</v>
      </c>
      <c r="E54" s="39">
        <v>410</v>
      </c>
      <c r="F54" s="39">
        <v>100</v>
      </c>
      <c r="G54" s="39">
        <v>100</v>
      </c>
      <c r="H54" s="30">
        <v>295</v>
      </c>
      <c r="I54" s="30">
        <v>0</v>
      </c>
      <c r="J54" s="30">
        <v>200</v>
      </c>
      <c r="K54" s="30">
        <v>200</v>
      </c>
      <c r="L54" s="39">
        <v>695</v>
      </c>
      <c r="M54" s="49" t="s">
        <v>174</v>
      </c>
      <c r="N54" s="45"/>
      <c r="O54" s="32"/>
      <c r="P54" s="32"/>
      <c r="Q54" s="32"/>
      <c r="R54" s="15"/>
      <c r="S54" s="15"/>
      <c r="T54" s="15"/>
      <c r="U54" s="15"/>
      <c r="V54" s="15"/>
      <c r="W54" s="15"/>
      <c r="X54" s="15"/>
      <c r="Y54" s="15"/>
      <c r="Z54" s="16"/>
      <c r="AA54" s="15"/>
      <c r="AB54" s="15"/>
      <c r="AC54" s="15"/>
      <c r="AD54" s="15"/>
      <c r="AE54" s="15"/>
      <c r="AF54" s="15"/>
      <c r="AG54" s="15"/>
      <c r="AH54" s="15"/>
      <c r="AI54" s="15"/>
      <c r="AJ54" s="15"/>
    </row>
    <row r="55" spans="1:36" ht="45" customHeight="1" x14ac:dyDescent="0.25">
      <c r="A55" s="48"/>
      <c r="B55" s="76"/>
      <c r="C55" s="75" t="s">
        <v>175</v>
      </c>
      <c r="D55" s="39">
        <v>260</v>
      </c>
      <c r="E55" s="39">
        <v>285</v>
      </c>
      <c r="F55" s="39">
        <v>100</v>
      </c>
      <c r="G55" s="39">
        <v>100</v>
      </c>
      <c r="H55" s="30">
        <v>250</v>
      </c>
      <c r="I55" s="30"/>
      <c r="J55" s="30">
        <v>200</v>
      </c>
      <c r="K55" s="30">
        <v>200</v>
      </c>
      <c r="L55" s="77">
        <v>100</v>
      </c>
      <c r="M55" s="44" t="s">
        <v>176</v>
      </c>
      <c r="N55" s="45"/>
      <c r="O55" s="32"/>
      <c r="P55" s="32"/>
      <c r="Q55" s="32"/>
      <c r="R55" s="15"/>
      <c r="S55" s="15"/>
      <c r="T55" s="15"/>
      <c r="U55" s="15"/>
      <c r="V55" s="15"/>
      <c r="W55" s="15"/>
      <c r="X55" s="15"/>
      <c r="Y55" s="15"/>
      <c r="Z55" s="16"/>
      <c r="AA55" s="15"/>
      <c r="AB55" s="15"/>
      <c r="AC55" s="15"/>
      <c r="AD55" s="15"/>
      <c r="AE55" s="15"/>
      <c r="AF55" s="15"/>
      <c r="AG55" s="15"/>
      <c r="AH55" s="15"/>
      <c r="AI55" s="15"/>
      <c r="AJ55" s="15"/>
    </row>
    <row r="56" spans="1:36" ht="122.25" customHeight="1" x14ac:dyDescent="0.25">
      <c r="A56" s="48"/>
      <c r="B56" s="76"/>
      <c r="C56" s="75" t="s">
        <v>177</v>
      </c>
      <c r="D56" s="39"/>
      <c r="E56" s="39"/>
      <c r="F56" s="39"/>
      <c r="G56" s="39"/>
      <c r="H56" s="30">
        <v>0</v>
      </c>
      <c r="I56" s="30"/>
      <c r="J56" s="30">
        <v>15</v>
      </c>
      <c r="K56" s="30">
        <v>20</v>
      </c>
      <c r="L56" s="39"/>
      <c r="M56" s="49" t="s">
        <v>178</v>
      </c>
      <c r="N56" s="45"/>
      <c r="O56" s="32"/>
      <c r="P56" s="32"/>
      <c r="Q56" s="32"/>
      <c r="R56" s="15"/>
      <c r="S56" s="15"/>
      <c r="T56" s="15"/>
      <c r="U56" s="15"/>
      <c r="V56" s="15"/>
      <c r="W56" s="15"/>
      <c r="X56" s="15"/>
      <c r="Y56" s="15"/>
      <c r="Z56" s="16"/>
      <c r="AA56" s="15"/>
      <c r="AB56" s="15"/>
      <c r="AC56" s="15"/>
      <c r="AD56" s="15"/>
      <c r="AE56" s="15"/>
      <c r="AF56" s="15"/>
      <c r="AG56" s="15"/>
      <c r="AH56" s="15"/>
      <c r="AI56" s="15"/>
      <c r="AJ56" s="15"/>
    </row>
    <row r="57" spans="1:36" ht="45" customHeight="1" x14ac:dyDescent="0.25">
      <c r="A57" s="48"/>
      <c r="B57" s="76"/>
      <c r="C57" s="78" t="s">
        <v>179</v>
      </c>
      <c r="D57" s="39">
        <v>22</v>
      </c>
      <c r="E57" s="39">
        <v>22</v>
      </c>
      <c r="F57" s="39">
        <f t="shared" ref="F57:G57" si="0">18+22</f>
        <v>40</v>
      </c>
      <c r="G57" s="39">
        <f t="shared" si="0"/>
        <v>40</v>
      </c>
      <c r="H57" s="30">
        <v>17</v>
      </c>
      <c r="I57" s="30"/>
      <c r="J57" s="30">
        <v>40</v>
      </c>
      <c r="K57" s="30"/>
      <c r="L57" s="39">
        <f>18+22</f>
        <v>40</v>
      </c>
      <c r="M57" s="49" t="s">
        <v>180</v>
      </c>
      <c r="N57" s="59" t="s">
        <v>169</v>
      </c>
      <c r="O57" s="32" t="s">
        <v>110</v>
      </c>
      <c r="P57" s="32" t="s">
        <v>170</v>
      </c>
      <c r="Q57" s="32"/>
      <c r="R57" s="15"/>
      <c r="S57" s="15"/>
      <c r="T57" s="15"/>
      <c r="U57" s="15"/>
      <c r="V57" s="15"/>
      <c r="W57" s="15"/>
      <c r="X57" s="15"/>
      <c r="Y57" s="15"/>
      <c r="Z57" s="16"/>
      <c r="AA57" s="15"/>
      <c r="AB57" s="15"/>
      <c r="AC57" s="15"/>
      <c r="AD57" s="15"/>
      <c r="AE57" s="15"/>
      <c r="AF57" s="15"/>
      <c r="AG57" s="15"/>
      <c r="AH57" s="15"/>
      <c r="AI57" s="15"/>
      <c r="AJ57" s="15"/>
    </row>
    <row r="58" spans="1:36" ht="165" customHeight="1" x14ac:dyDescent="0.25">
      <c r="A58" s="48"/>
      <c r="B58" s="79"/>
      <c r="C58" s="80" t="s">
        <v>181</v>
      </c>
      <c r="D58" s="39">
        <v>0</v>
      </c>
      <c r="E58" s="39">
        <v>64</v>
      </c>
      <c r="F58" s="39">
        <v>134</v>
      </c>
      <c r="G58" s="39">
        <v>134</v>
      </c>
      <c r="H58" s="30">
        <v>153</v>
      </c>
      <c r="I58" s="30"/>
      <c r="J58" s="30">
        <v>200</v>
      </c>
      <c r="K58" s="30"/>
      <c r="L58" s="39">
        <v>134</v>
      </c>
      <c r="M58" s="49" t="s">
        <v>174</v>
      </c>
      <c r="N58" s="59" t="s">
        <v>169</v>
      </c>
      <c r="O58" s="32" t="s">
        <v>110</v>
      </c>
      <c r="P58" s="32" t="s">
        <v>170</v>
      </c>
      <c r="Q58" s="32"/>
      <c r="R58" s="15"/>
      <c r="S58" s="15"/>
      <c r="T58" s="15"/>
      <c r="U58" s="15"/>
      <c r="V58" s="15"/>
      <c r="W58" s="15"/>
      <c r="X58" s="15"/>
      <c r="Y58" s="15"/>
      <c r="Z58" s="16"/>
      <c r="AA58" s="15"/>
      <c r="AB58" s="15"/>
      <c r="AC58" s="15"/>
      <c r="AD58" s="15"/>
      <c r="AE58" s="15"/>
      <c r="AF58" s="15"/>
      <c r="AG58" s="15"/>
      <c r="AH58" s="15"/>
      <c r="AI58" s="15"/>
      <c r="AJ58" s="15"/>
    </row>
    <row r="59" spans="1:36" ht="45" customHeight="1" x14ac:dyDescent="0.25">
      <c r="A59" s="48"/>
      <c r="B59" s="69" t="s">
        <v>182</v>
      </c>
      <c r="C59" s="81" t="s">
        <v>183</v>
      </c>
      <c r="D59" s="39"/>
      <c r="E59" s="39"/>
      <c r="F59" s="39"/>
      <c r="G59" s="39"/>
      <c r="H59" s="30"/>
      <c r="I59" s="30"/>
      <c r="J59" s="30"/>
      <c r="K59" s="30"/>
      <c r="L59" s="39"/>
      <c r="M59" s="44" t="s">
        <v>184</v>
      </c>
      <c r="N59" s="45"/>
      <c r="O59" s="32"/>
      <c r="P59" s="32"/>
      <c r="Q59" s="32"/>
      <c r="R59" s="15"/>
      <c r="S59" s="15"/>
      <c r="T59" s="15"/>
      <c r="U59" s="15"/>
      <c r="V59" s="15"/>
      <c r="W59" s="15"/>
      <c r="X59" s="15"/>
      <c r="Y59" s="15"/>
      <c r="Z59" s="16"/>
      <c r="AA59" s="15"/>
      <c r="AB59" s="15"/>
      <c r="AC59" s="15"/>
      <c r="AD59" s="15"/>
      <c r="AE59" s="15"/>
      <c r="AF59" s="15"/>
      <c r="AG59" s="15"/>
      <c r="AH59" s="15"/>
      <c r="AI59" s="15"/>
      <c r="AJ59" s="15"/>
    </row>
    <row r="60" spans="1:36" ht="45" customHeight="1" x14ac:dyDescent="0.25">
      <c r="A60" s="48"/>
      <c r="B60" s="70"/>
      <c r="C60" s="81" t="s">
        <v>185</v>
      </c>
      <c r="D60" s="39">
        <v>2</v>
      </c>
      <c r="E60" s="39">
        <v>2</v>
      </c>
      <c r="F60" s="39">
        <v>2</v>
      </c>
      <c r="G60" s="39">
        <v>2</v>
      </c>
      <c r="H60" s="30">
        <v>2</v>
      </c>
      <c r="I60" s="30">
        <v>2</v>
      </c>
      <c r="J60" s="30">
        <v>2</v>
      </c>
      <c r="K60" s="30">
        <v>2</v>
      </c>
      <c r="L60" s="39">
        <v>6</v>
      </c>
      <c r="M60" s="44"/>
      <c r="N60" s="45"/>
      <c r="O60" s="32"/>
      <c r="P60" s="32"/>
      <c r="Q60" s="32"/>
      <c r="R60" s="15"/>
      <c r="S60" s="15"/>
      <c r="T60" s="15"/>
      <c r="U60" s="15"/>
      <c r="V60" s="15"/>
      <c r="W60" s="15"/>
      <c r="X60" s="15"/>
      <c r="Y60" s="15"/>
      <c r="Z60" s="16"/>
      <c r="AA60" s="15"/>
      <c r="AB60" s="15"/>
      <c r="AC60" s="15"/>
      <c r="AD60" s="15"/>
      <c r="AE60" s="15"/>
      <c r="AF60" s="15"/>
      <c r="AG60" s="15"/>
      <c r="AH60" s="15"/>
      <c r="AI60" s="15"/>
      <c r="AJ60" s="15"/>
    </row>
    <row r="61" spans="1:36" ht="45" customHeight="1" x14ac:dyDescent="0.25">
      <c r="A61" s="48"/>
      <c r="B61" s="70"/>
      <c r="C61" s="81" t="s">
        <v>186</v>
      </c>
      <c r="D61" s="39">
        <v>300</v>
      </c>
      <c r="E61" s="39">
        <v>320</v>
      </c>
      <c r="F61" s="39">
        <v>320</v>
      </c>
      <c r="G61" s="39">
        <v>320</v>
      </c>
      <c r="H61" s="30">
        <v>100</v>
      </c>
      <c r="I61" s="30"/>
      <c r="J61" s="30">
        <v>100</v>
      </c>
      <c r="K61" s="30">
        <v>100</v>
      </c>
      <c r="L61" s="39">
        <v>320</v>
      </c>
      <c r="M61" s="44" t="s">
        <v>187</v>
      </c>
      <c r="N61" s="45"/>
      <c r="O61" s="32"/>
      <c r="P61" s="32"/>
      <c r="Q61" s="32"/>
      <c r="R61" s="15"/>
      <c r="S61" s="15"/>
      <c r="T61" s="15"/>
      <c r="U61" s="15"/>
      <c r="V61" s="15"/>
      <c r="W61" s="15"/>
      <c r="X61" s="15"/>
      <c r="Y61" s="15"/>
      <c r="Z61" s="16"/>
      <c r="AA61" s="15"/>
      <c r="AB61" s="15"/>
      <c r="AC61" s="15"/>
      <c r="AD61" s="15"/>
      <c r="AE61" s="15"/>
      <c r="AF61" s="15"/>
      <c r="AG61" s="15"/>
      <c r="AH61" s="15"/>
      <c r="AI61" s="15"/>
      <c r="AJ61" s="15"/>
    </row>
    <row r="62" spans="1:36" ht="45" customHeight="1" x14ac:dyDescent="0.25">
      <c r="A62" s="48"/>
      <c r="B62" s="70"/>
      <c r="C62" s="81" t="s">
        <v>188</v>
      </c>
      <c r="D62" s="39"/>
      <c r="E62" s="39"/>
      <c r="F62" s="39"/>
      <c r="G62" s="39"/>
      <c r="H62" s="30"/>
      <c r="I62" s="30"/>
      <c r="J62" s="30"/>
      <c r="K62" s="30"/>
      <c r="L62" s="39"/>
      <c r="M62" s="44"/>
      <c r="N62" s="45"/>
      <c r="O62" s="32"/>
      <c r="P62" s="32"/>
      <c r="Q62" s="32"/>
      <c r="R62" s="15"/>
      <c r="S62" s="15"/>
      <c r="T62" s="15"/>
      <c r="U62" s="15"/>
      <c r="V62" s="15"/>
      <c r="W62" s="15"/>
      <c r="X62" s="15"/>
      <c r="Y62" s="15"/>
      <c r="Z62" s="16"/>
      <c r="AA62" s="15"/>
      <c r="AB62" s="15"/>
      <c r="AC62" s="15"/>
      <c r="AD62" s="15"/>
      <c r="AE62" s="15"/>
      <c r="AF62" s="15"/>
      <c r="AG62" s="15"/>
      <c r="AH62" s="15"/>
      <c r="AI62" s="15"/>
      <c r="AJ62" s="15"/>
    </row>
    <row r="63" spans="1:36" ht="113.25" customHeight="1" x14ac:dyDescent="0.25">
      <c r="A63" s="48"/>
      <c r="B63" s="72"/>
      <c r="C63" s="81" t="s">
        <v>189</v>
      </c>
      <c r="D63" s="39">
        <v>8</v>
      </c>
      <c r="E63" s="39">
        <v>31</v>
      </c>
      <c r="F63" s="39">
        <v>33</v>
      </c>
      <c r="G63" s="39">
        <v>33</v>
      </c>
      <c r="H63" s="30">
        <v>80</v>
      </c>
      <c r="I63" s="30"/>
      <c r="J63" s="30">
        <v>80</v>
      </c>
      <c r="K63" s="30">
        <v>80</v>
      </c>
      <c r="L63" s="39"/>
      <c r="M63" s="42" t="s">
        <v>190</v>
      </c>
      <c r="N63" s="42" t="s">
        <v>162</v>
      </c>
      <c r="O63" s="32"/>
      <c r="P63" s="32" t="s">
        <v>163</v>
      </c>
      <c r="Q63" s="32"/>
      <c r="R63" s="15"/>
      <c r="S63" s="15"/>
      <c r="T63" s="15"/>
      <c r="U63" s="15"/>
      <c r="V63" s="15"/>
      <c r="W63" s="15"/>
      <c r="X63" s="15"/>
      <c r="Y63" s="15"/>
      <c r="Z63" s="16"/>
      <c r="AA63" s="15"/>
      <c r="AB63" s="15"/>
      <c r="AC63" s="15"/>
      <c r="AD63" s="15"/>
      <c r="AE63" s="15"/>
      <c r="AF63" s="15"/>
      <c r="AG63" s="15"/>
      <c r="AH63" s="15"/>
      <c r="AI63" s="15"/>
      <c r="AJ63" s="15"/>
    </row>
    <row r="64" spans="1:36" ht="55.5" customHeight="1" x14ac:dyDescent="0.25">
      <c r="A64" s="48"/>
      <c r="B64" s="82" t="s">
        <v>191</v>
      </c>
      <c r="C64" s="66" t="s">
        <v>192</v>
      </c>
      <c r="D64" s="39">
        <v>2</v>
      </c>
      <c r="E64" s="39">
        <v>2</v>
      </c>
      <c r="F64" s="39">
        <v>2</v>
      </c>
      <c r="G64" s="39">
        <v>2</v>
      </c>
      <c r="H64" s="30">
        <v>2</v>
      </c>
      <c r="I64" s="30"/>
      <c r="J64" s="30">
        <v>2</v>
      </c>
      <c r="K64" s="30">
        <v>2</v>
      </c>
      <c r="L64" s="39">
        <v>2</v>
      </c>
      <c r="M64" s="44" t="s">
        <v>193</v>
      </c>
      <c r="N64" s="45"/>
      <c r="O64" s="32"/>
      <c r="P64" s="32"/>
      <c r="Q64" s="32"/>
      <c r="R64" s="15"/>
      <c r="S64" s="15"/>
      <c r="T64" s="15"/>
      <c r="U64" s="15"/>
      <c r="V64" s="15"/>
      <c r="W64" s="15"/>
      <c r="X64" s="15"/>
      <c r="Y64" s="15"/>
      <c r="Z64" s="16"/>
      <c r="AA64" s="15"/>
      <c r="AB64" s="15"/>
      <c r="AC64" s="15"/>
      <c r="AD64" s="15"/>
      <c r="AE64" s="15"/>
      <c r="AF64" s="15"/>
      <c r="AG64" s="15"/>
      <c r="AH64" s="15"/>
      <c r="AI64" s="15"/>
      <c r="AJ64" s="15"/>
    </row>
    <row r="65" spans="1:36" ht="45" customHeight="1" x14ac:dyDescent="0.25">
      <c r="A65" s="83"/>
      <c r="B65" s="82"/>
      <c r="C65" s="84" t="s">
        <v>194</v>
      </c>
      <c r="D65" s="39">
        <v>3</v>
      </c>
      <c r="E65" s="39">
        <v>3</v>
      </c>
      <c r="F65" s="39">
        <v>3</v>
      </c>
      <c r="G65" s="39">
        <v>3</v>
      </c>
      <c r="H65" s="30">
        <v>2</v>
      </c>
      <c r="I65" s="30">
        <v>2</v>
      </c>
      <c r="J65" s="30">
        <v>2</v>
      </c>
      <c r="K65" s="30">
        <v>2</v>
      </c>
      <c r="L65" s="39">
        <v>3</v>
      </c>
      <c r="M65" s="44" t="s">
        <v>195</v>
      </c>
      <c r="N65" s="45"/>
      <c r="O65" s="32"/>
      <c r="P65" s="32"/>
      <c r="Q65" s="32"/>
      <c r="R65" s="15"/>
      <c r="S65" s="15"/>
      <c r="T65" s="15"/>
      <c r="U65" s="15"/>
      <c r="V65" s="15"/>
      <c r="W65" s="15"/>
      <c r="X65" s="15"/>
      <c r="Y65" s="15"/>
      <c r="Z65" s="16"/>
      <c r="AA65" s="15"/>
      <c r="AB65" s="15"/>
      <c r="AC65" s="15"/>
      <c r="AD65" s="15"/>
      <c r="AE65" s="15"/>
      <c r="AF65" s="15"/>
      <c r="AG65" s="15"/>
      <c r="AH65" s="15"/>
      <c r="AI65" s="15"/>
      <c r="AJ65" s="15"/>
    </row>
    <row r="66" spans="1:36" ht="45" customHeight="1" x14ac:dyDescent="0.25">
      <c r="A66" s="47" t="s">
        <v>196</v>
      </c>
      <c r="B66" s="82"/>
      <c r="C66" s="66" t="s">
        <v>197</v>
      </c>
      <c r="D66" s="39" t="s">
        <v>198</v>
      </c>
      <c r="E66" s="39" t="s">
        <v>198</v>
      </c>
      <c r="F66" s="39" t="s">
        <v>199</v>
      </c>
      <c r="G66" s="39" t="s">
        <v>199</v>
      </c>
      <c r="H66" s="30" t="s">
        <v>198</v>
      </c>
      <c r="I66" s="30"/>
      <c r="J66" s="30" t="s">
        <v>198</v>
      </c>
      <c r="K66" s="30" t="s">
        <v>198</v>
      </c>
      <c r="L66" s="39" t="s">
        <v>198</v>
      </c>
      <c r="M66" s="44" t="s">
        <v>200</v>
      </c>
      <c r="N66" s="45"/>
      <c r="O66" s="32"/>
      <c r="P66" s="32"/>
      <c r="Q66" s="32"/>
      <c r="R66" s="15"/>
      <c r="S66" s="15"/>
      <c r="T66" s="15"/>
      <c r="U66" s="15"/>
      <c r="V66" s="15"/>
      <c r="W66" s="15"/>
      <c r="X66" s="15"/>
      <c r="Y66" s="15"/>
      <c r="Z66" s="16"/>
      <c r="AA66" s="15"/>
      <c r="AB66" s="15"/>
      <c r="AC66" s="15"/>
      <c r="AD66" s="15"/>
      <c r="AE66" s="15"/>
      <c r="AF66" s="15"/>
      <c r="AG66" s="15"/>
      <c r="AH66" s="15"/>
      <c r="AI66" s="15"/>
      <c r="AJ66" s="15"/>
    </row>
    <row r="67" spans="1:36" ht="82.5" customHeight="1" x14ac:dyDescent="0.25">
      <c r="A67" s="48"/>
      <c r="B67" s="82" t="s">
        <v>201</v>
      </c>
      <c r="C67" s="68" t="s">
        <v>202</v>
      </c>
      <c r="D67" s="39">
        <v>2100</v>
      </c>
      <c r="E67" s="39">
        <v>900</v>
      </c>
      <c r="F67" s="39">
        <v>2000</v>
      </c>
      <c r="G67" s="39">
        <v>2200</v>
      </c>
      <c r="H67" s="77">
        <v>5500</v>
      </c>
      <c r="I67" s="77"/>
      <c r="J67" s="77">
        <v>7000</v>
      </c>
      <c r="K67" s="77">
        <v>7000</v>
      </c>
      <c r="L67" s="39">
        <v>5100</v>
      </c>
      <c r="M67" s="45" t="s">
        <v>203</v>
      </c>
      <c r="N67" s="45"/>
      <c r="O67" s="32"/>
      <c r="P67" s="32"/>
      <c r="Q67" s="32"/>
      <c r="R67" s="15"/>
      <c r="S67" s="15"/>
      <c r="T67" s="15"/>
      <c r="U67" s="15"/>
      <c r="V67" s="15"/>
      <c r="W67" s="15"/>
      <c r="X67" s="15"/>
      <c r="Y67" s="15"/>
      <c r="Z67" s="16"/>
      <c r="AA67" s="15"/>
      <c r="AB67" s="15"/>
      <c r="AC67" s="15"/>
      <c r="AD67" s="15"/>
      <c r="AE67" s="15"/>
      <c r="AF67" s="15"/>
      <c r="AG67" s="15"/>
      <c r="AH67" s="15"/>
      <c r="AI67" s="15"/>
      <c r="AJ67" s="15"/>
    </row>
    <row r="68" spans="1:36" ht="45" customHeight="1" x14ac:dyDescent="0.25">
      <c r="A68" s="83"/>
      <c r="B68" s="82"/>
      <c r="C68" s="68" t="s">
        <v>204</v>
      </c>
      <c r="D68" s="39"/>
      <c r="E68" s="39"/>
      <c r="F68" s="39"/>
      <c r="G68" s="39"/>
      <c r="H68" s="30"/>
      <c r="I68" s="30"/>
      <c r="J68" s="30"/>
      <c r="K68" s="30"/>
      <c r="L68" s="39"/>
      <c r="M68" s="45"/>
      <c r="N68" s="45"/>
      <c r="O68" s="32"/>
      <c r="P68" s="32"/>
      <c r="Q68" s="32"/>
      <c r="R68" s="15"/>
      <c r="S68" s="15"/>
      <c r="T68" s="15"/>
      <c r="U68" s="15"/>
      <c r="V68" s="15"/>
      <c r="W68" s="15"/>
      <c r="X68" s="15"/>
      <c r="Y68" s="15"/>
      <c r="Z68" s="16"/>
      <c r="AA68" s="15"/>
      <c r="AB68" s="15"/>
      <c r="AC68" s="15"/>
      <c r="AD68" s="15"/>
      <c r="AE68" s="15"/>
      <c r="AF68" s="15"/>
      <c r="AG68" s="15"/>
      <c r="AH68" s="15"/>
      <c r="AI68" s="15"/>
      <c r="AJ68" s="15"/>
    </row>
    <row r="69" spans="1:36" ht="201.75" customHeight="1" x14ac:dyDescent="0.25">
      <c r="A69" s="85" t="s">
        <v>205</v>
      </c>
      <c r="B69" s="82"/>
      <c r="C69" s="86" t="s">
        <v>206</v>
      </c>
      <c r="D69" s="87">
        <v>110</v>
      </c>
      <c r="E69" s="87">
        <v>900</v>
      </c>
      <c r="F69" s="87">
        <v>900</v>
      </c>
      <c r="G69" s="87"/>
      <c r="H69" s="87">
        <v>1000</v>
      </c>
      <c r="I69" s="87"/>
      <c r="J69" s="87">
        <v>500</v>
      </c>
      <c r="K69" s="87">
        <v>500</v>
      </c>
      <c r="L69" s="77">
        <f t="shared" ref="L69:L70" si="1">SUM(E69:I69)</f>
        <v>2800</v>
      </c>
      <c r="M69" s="62" t="s">
        <v>207</v>
      </c>
      <c r="N69" s="45" t="s">
        <v>208</v>
      </c>
      <c r="O69" s="32" t="s">
        <v>76</v>
      </c>
      <c r="P69" s="62" t="s">
        <v>209</v>
      </c>
      <c r="Q69" s="32" t="s">
        <v>210</v>
      </c>
      <c r="R69" s="15"/>
      <c r="S69" s="15"/>
      <c r="T69" s="15"/>
      <c r="U69" s="15"/>
      <c r="V69" s="15"/>
      <c r="W69" s="15"/>
      <c r="X69" s="15"/>
      <c r="Y69" s="15"/>
      <c r="Z69" s="16"/>
      <c r="AA69" s="15"/>
      <c r="AB69" s="15"/>
      <c r="AC69" s="15"/>
      <c r="AD69" s="15"/>
      <c r="AE69" s="15"/>
      <c r="AF69" s="15"/>
      <c r="AG69" s="15"/>
      <c r="AH69" s="15"/>
      <c r="AI69" s="15"/>
      <c r="AJ69" s="15"/>
    </row>
    <row r="70" spans="1:36" ht="213.75" customHeight="1" x14ac:dyDescent="0.25">
      <c r="A70" s="85"/>
      <c r="B70" s="82"/>
      <c r="C70" s="86" t="s">
        <v>211</v>
      </c>
      <c r="D70" s="87">
        <v>14</v>
      </c>
      <c r="E70" s="87">
        <v>6</v>
      </c>
      <c r="F70" s="87">
        <v>24</v>
      </c>
      <c r="G70" s="87">
        <v>3</v>
      </c>
      <c r="H70" s="87">
        <v>2</v>
      </c>
      <c r="I70" s="87"/>
      <c r="J70" s="87">
        <v>9</v>
      </c>
      <c r="K70" s="87">
        <v>2</v>
      </c>
      <c r="L70" s="39">
        <f t="shared" si="1"/>
        <v>35</v>
      </c>
      <c r="M70" s="62" t="s">
        <v>209</v>
      </c>
      <c r="N70" s="45" t="s">
        <v>208</v>
      </c>
      <c r="O70" s="32" t="s">
        <v>76</v>
      </c>
      <c r="P70" s="62" t="s">
        <v>209</v>
      </c>
      <c r="Q70" s="32"/>
      <c r="R70" s="15"/>
      <c r="S70" s="15"/>
      <c r="T70" s="15"/>
      <c r="U70" s="15"/>
      <c r="V70" s="15"/>
      <c r="W70" s="15"/>
      <c r="X70" s="15"/>
      <c r="Y70" s="15"/>
      <c r="Z70" s="16"/>
      <c r="AA70" s="15"/>
      <c r="AB70" s="15"/>
      <c r="AC70" s="15"/>
      <c r="AD70" s="15"/>
      <c r="AE70" s="15"/>
      <c r="AF70" s="15"/>
      <c r="AG70" s="15"/>
      <c r="AH70" s="15"/>
      <c r="AI70" s="15"/>
      <c r="AJ70" s="15"/>
    </row>
    <row r="71" spans="1:36" ht="45" customHeight="1" x14ac:dyDescent="0.25">
      <c r="A71" s="85"/>
      <c r="B71" s="82"/>
      <c r="C71" s="66" t="s">
        <v>212</v>
      </c>
      <c r="D71" s="39"/>
      <c r="E71" s="39"/>
      <c r="F71" s="39"/>
      <c r="G71" s="39"/>
      <c r="H71" s="30"/>
      <c r="I71" s="30"/>
      <c r="J71" s="30"/>
      <c r="K71" s="30"/>
      <c r="L71" s="39"/>
      <c r="M71" s="44"/>
      <c r="N71" s="45"/>
      <c r="O71" s="32"/>
      <c r="P71" s="32"/>
      <c r="Q71" s="32"/>
      <c r="R71" s="15"/>
      <c r="S71" s="15"/>
      <c r="T71" s="15"/>
      <c r="U71" s="15"/>
      <c r="V71" s="15"/>
      <c r="W71" s="15"/>
      <c r="X71" s="15"/>
      <c r="Y71" s="15"/>
      <c r="Z71" s="16"/>
      <c r="AA71" s="15"/>
      <c r="AB71" s="15"/>
      <c r="AC71" s="15"/>
      <c r="AD71" s="15"/>
      <c r="AE71" s="15"/>
      <c r="AF71" s="15"/>
      <c r="AG71" s="15"/>
      <c r="AH71" s="15"/>
      <c r="AI71" s="15"/>
      <c r="AJ71" s="15"/>
    </row>
    <row r="72" spans="1:36" ht="78" customHeight="1" x14ac:dyDescent="0.25">
      <c r="A72" s="85"/>
      <c r="B72" s="82" t="s">
        <v>213</v>
      </c>
      <c r="C72" s="66" t="s">
        <v>214</v>
      </c>
      <c r="D72" s="39">
        <v>10</v>
      </c>
      <c r="E72" s="39">
        <v>11</v>
      </c>
      <c r="F72" s="39">
        <v>13</v>
      </c>
      <c r="G72" s="39">
        <v>15</v>
      </c>
      <c r="H72" s="30">
        <v>11</v>
      </c>
      <c r="I72" s="30"/>
      <c r="J72" s="30">
        <v>13</v>
      </c>
      <c r="K72" s="30">
        <v>16</v>
      </c>
      <c r="L72" s="39">
        <v>15</v>
      </c>
      <c r="M72" s="44" t="s">
        <v>215</v>
      </c>
      <c r="N72" s="45"/>
      <c r="O72" s="32"/>
      <c r="P72" s="32"/>
      <c r="Q72" s="32"/>
      <c r="R72" s="15"/>
      <c r="S72" s="15"/>
      <c r="T72" s="15"/>
      <c r="U72" s="15"/>
      <c r="V72" s="15"/>
      <c r="W72" s="15"/>
      <c r="X72" s="15"/>
      <c r="Y72" s="15"/>
      <c r="Z72" s="16"/>
      <c r="AA72" s="15"/>
      <c r="AB72" s="15"/>
      <c r="AC72" s="15"/>
      <c r="AD72" s="15"/>
      <c r="AE72" s="15"/>
      <c r="AF72" s="15"/>
      <c r="AG72" s="15"/>
      <c r="AH72" s="15"/>
      <c r="AI72" s="15"/>
      <c r="AJ72" s="15"/>
    </row>
    <row r="73" spans="1:36" ht="69.75" customHeight="1" x14ac:dyDescent="0.25">
      <c r="A73" s="85"/>
      <c r="B73" s="82"/>
      <c r="C73" s="66" t="s">
        <v>216</v>
      </c>
      <c r="D73" s="39">
        <v>6</v>
      </c>
      <c r="E73" s="39">
        <v>7</v>
      </c>
      <c r="F73" s="39">
        <v>2</v>
      </c>
      <c r="G73" s="39">
        <v>2</v>
      </c>
      <c r="H73" s="30">
        <v>3</v>
      </c>
      <c r="I73" s="30"/>
      <c r="J73" s="30"/>
      <c r="K73" s="30"/>
      <c r="L73" s="39">
        <v>2</v>
      </c>
      <c r="M73" s="44" t="s">
        <v>217</v>
      </c>
      <c r="N73" s="45"/>
      <c r="O73" s="32"/>
      <c r="P73" s="32"/>
      <c r="Q73" s="32"/>
      <c r="R73" s="15"/>
      <c r="S73" s="15"/>
      <c r="T73" s="15"/>
      <c r="U73" s="15"/>
      <c r="V73" s="15"/>
      <c r="W73" s="15"/>
      <c r="X73" s="15"/>
      <c r="Y73" s="15"/>
      <c r="Z73" s="16"/>
      <c r="AA73" s="15"/>
      <c r="AB73" s="15"/>
      <c r="AC73" s="15"/>
      <c r="AD73" s="15"/>
      <c r="AE73" s="15"/>
      <c r="AF73" s="15"/>
      <c r="AG73" s="15"/>
      <c r="AH73" s="15"/>
      <c r="AI73" s="15"/>
      <c r="AJ73" s="15"/>
    </row>
    <row r="74" spans="1:36" ht="45" customHeight="1" x14ac:dyDescent="0.25">
      <c r="A74" s="85"/>
      <c r="B74" s="82"/>
      <c r="C74" s="66" t="s">
        <v>218</v>
      </c>
      <c r="D74" s="39">
        <v>70</v>
      </c>
      <c r="E74" s="39">
        <v>70</v>
      </c>
      <c r="F74" s="39">
        <v>70</v>
      </c>
      <c r="G74" s="39">
        <v>70</v>
      </c>
      <c r="H74" s="30">
        <v>70</v>
      </c>
      <c r="I74" s="30">
        <v>70</v>
      </c>
      <c r="J74" s="30">
        <v>70</v>
      </c>
      <c r="K74" s="30">
        <v>70</v>
      </c>
      <c r="L74" s="39">
        <v>70</v>
      </c>
      <c r="M74" s="44"/>
      <c r="N74" s="45"/>
      <c r="O74" s="32"/>
      <c r="P74" s="32"/>
      <c r="Q74" s="32"/>
      <c r="R74" s="15"/>
      <c r="S74" s="15"/>
      <c r="T74" s="15"/>
      <c r="U74" s="15"/>
      <c r="V74" s="15"/>
      <c r="W74" s="15"/>
      <c r="X74" s="15"/>
      <c r="Y74" s="15"/>
      <c r="Z74" s="16"/>
      <c r="AA74" s="15"/>
      <c r="AB74" s="15"/>
      <c r="AC74" s="15"/>
      <c r="AD74" s="15"/>
      <c r="AE74" s="15"/>
      <c r="AF74" s="15"/>
      <c r="AG74" s="15"/>
      <c r="AH74" s="15"/>
      <c r="AI74" s="15"/>
      <c r="AJ74" s="15"/>
    </row>
    <row r="75" spans="1:36" ht="59.25" customHeight="1" x14ac:dyDescent="0.25">
      <c r="A75" s="85"/>
      <c r="B75" s="82"/>
      <c r="C75" s="66" t="s">
        <v>219</v>
      </c>
      <c r="D75" s="39">
        <v>3</v>
      </c>
      <c r="E75" s="39">
        <v>3</v>
      </c>
      <c r="F75" s="39">
        <v>3</v>
      </c>
      <c r="G75" s="39">
        <v>3</v>
      </c>
      <c r="H75" s="30">
        <v>3</v>
      </c>
      <c r="I75" s="30"/>
      <c r="J75" s="30">
        <v>3</v>
      </c>
      <c r="K75" s="30">
        <v>3</v>
      </c>
      <c r="L75" s="39">
        <v>12</v>
      </c>
      <c r="M75" s="44"/>
      <c r="N75" s="45"/>
      <c r="O75" s="32"/>
      <c r="P75" s="32"/>
      <c r="Q75" s="32"/>
      <c r="R75" s="15"/>
      <c r="S75" s="15"/>
      <c r="T75" s="15"/>
      <c r="U75" s="15"/>
      <c r="V75" s="15"/>
      <c r="W75" s="15"/>
      <c r="X75" s="15"/>
      <c r="Y75" s="15"/>
      <c r="Z75" s="16"/>
      <c r="AA75" s="15"/>
      <c r="AB75" s="15"/>
      <c r="AC75" s="15"/>
      <c r="AD75" s="15"/>
      <c r="AE75" s="15"/>
      <c r="AF75" s="15"/>
      <c r="AG75" s="15"/>
      <c r="AH75" s="15"/>
      <c r="AI75" s="15"/>
      <c r="AJ75" s="15"/>
    </row>
    <row r="76" spans="1:36" ht="84.75" customHeight="1" x14ac:dyDescent="0.25">
      <c r="A76" s="85"/>
      <c r="B76" s="82"/>
      <c r="C76" s="66" t="s">
        <v>220</v>
      </c>
      <c r="D76" s="41">
        <v>4</v>
      </c>
      <c r="E76" s="41">
        <v>20</v>
      </c>
      <c r="F76" s="41">
        <v>25</v>
      </c>
      <c r="G76" s="41">
        <v>25</v>
      </c>
      <c r="H76" s="30">
        <v>25</v>
      </c>
      <c r="I76" s="30"/>
      <c r="J76" s="30">
        <v>25</v>
      </c>
      <c r="K76" s="30">
        <v>25</v>
      </c>
      <c r="L76" s="41">
        <v>25</v>
      </c>
      <c r="M76" s="62" t="s">
        <v>221</v>
      </c>
      <c r="N76" s="45"/>
      <c r="O76" s="32"/>
      <c r="P76" s="32" t="s">
        <v>222</v>
      </c>
      <c r="Q76" s="32"/>
      <c r="R76" s="15"/>
      <c r="S76" s="15"/>
      <c r="T76" s="15"/>
      <c r="U76" s="15"/>
      <c r="V76" s="15"/>
      <c r="W76" s="15"/>
      <c r="X76" s="15"/>
      <c r="Y76" s="15"/>
      <c r="Z76" s="16"/>
      <c r="AA76" s="15"/>
      <c r="AB76" s="15"/>
      <c r="AC76" s="15"/>
      <c r="AD76" s="15"/>
      <c r="AE76" s="15"/>
      <c r="AF76" s="15"/>
      <c r="AG76" s="15"/>
      <c r="AH76" s="15"/>
      <c r="AI76" s="15"/>
      <c r="AJ76" s="15"/>
    </row>
    <row r="77" spans="1:36" ht="93" customHeight="1" x14ac:dyDescent="0.25">
      <c r="A77" s="85"/>
      <c r="B77" s="82"/>
      <c r="C77" s="66" t="s">
        <v>223</v>
      </c>
      <c r="D77" s="39">
        <v>5</v>
      </c>
      <c r="E77" s="39">
        <v>3</v>
      </c>
      <c r="F77" s="39">
        <v>0</v>
      </c>
      <c r="G77" s="39">
        <v>0</v>
      </c>
      <c r="H77" s="30">
        <v>2</v>
      </c>
      <c r="I77" s="30">
        <v>0</v>
      </c>
      <c r="J77" s="30">
        <v>2</v>
      </c>
      <c r="K77" s="30">
        <v>2</v>
      </c>
      <c r="L77" s="39">
        <v>3</v>
      </c>
      <c r="M77" s="44"/>
      <c r="N77" s="45"/>
      <c r="O77" s="32"/>
      <c r="P77" s="32"/>
      <c r="Q77" s="32"/>
      <c r="R77" s="15"/>
      <c r="S77" s="15"/>
      <c r="T77" s="15"/>
      <c r="U77" s="15"/>
      <c r="V77" s="15"/>
      <c r="W77" s="15"/>
      <c r="X77" s="15"/>
      <c r="Y77" s="15"/>
      <c r="Z77" s="16"/>
      <c r="AA77" s="15"/>
      <c r="AB77" s="15"/>
      <c r="AC77" s="15"/>
      <c r="AD77" s="15"/>
      <c r="AE77" s="15"/>
      <c r="AF77" s="15"/>
      <c r="AG77" s="15"/>
      <c r="AH77" s="15"/>
      <c r="AI77" s="15"/>
      <c r="AJ77" s="15"/>
    </row>
    <row r="78" spans="1:36" ht="45" customHeight="1" x14ac:dyDescent="0.25">
      <c r="A78" s="85"/>
      <c r="B78" s="82"/>
      <c r="C78" s="66" t="s">
        <v>224</v>
      </c>
      <c r="D78" s="39">
        <v>2</v>
      </c>
      <c r="E78" s="39">
        <v>1</v>
      </c>
      <c r="F78" s="39">
        <v>1</v>
      </c>
      <c r="G78" s="39">
        <v>1</v>
      </c>
      <c r="H78" s="30">
        <v>1</v>
      </c>
      <c r="I78" s="30">
        <v>0</v>
      </c>
      <c r="J78" s="30">
        <v>1</v>
      </c>
      <c r="K78" s="30">
        <v>1</v>
      </c>
      <c r="L78" s="39">
        <v>1</v>
      </c>
      <c r="M78" s="44"/>
      <c r="N78" s="45"/>
      <c r="O78" s="32"/>
      <c r="P78" s="32"/>
      <c r="Q78" s="32"/>
      <c r="R78" s="15"/>
      <c r="S78" s="15"/>
      <c r="T78" s="15"/>
      <c r="U78" s="15"/>
      <c r="V78" s="15"/>
      <c r="W78" s="15"/>
      <c r="X78" s="15"/>
      <c r="Y78" s="15"/>
      <c r="Z78" s="16"/>
      <c r="AA78" s="15"/>
      <c r="AB78" s="15"/>
      <c r="AC78" s="15"/>
      <c r="AD78" s="15"/>
      <c r="AE78" s="15"/>
      <c r="AF78" s="15"/>
      <c r="AG78" s="15"/>
      <c r="AH78" s="15"/>
      <c r="AI78" s="15"/>
      <c r="AJ78" s="15"/>
    </row>
    <row r="79" spans="1:36" ht="61.5" customHeight="1" x14ac:dyDescent="0.25">
      <c r="A79" s="85"/>
      <c r="B79" s="82"/>
      <c r="C79" s="66" t="s">
        <v>225</v>
      </c>
      <c r="D79" s="39">
        <v>1</v>
      </c>
      <c r="E79" s="39">
        <v>2</v>
      </c>
      <c r="F79" s="39">
        <v>2</v>
      </c>
      <c r="G79" s="39">
        <v>2</v>
      </c>
      <c r="H79" s="30">
        <v>1</v>
      </c>
      <c r="I79" s="30"/>
      <c r="J79" s="30">
        <v>1</v>
      </c>
      <c r="K79" s="30">
        <v>1</v>
      </c>
      <c r="L79" s="39">
        <v>7</v>
      </c>
      <c r="M79" s="44"/>
      <c r="N79" s="45"/>
      <c r="O79" s="32"/>
      <c r="P79" s="32"/>
      <c r="Q79" s="32"/>
      <c r="R79" s="15"/>
      <c r="S79" s="15"/>
      <c r="T79" s="15"/>
      <c r="U79" s="15"/>
      <c r="V79" s="15"/>
      <c r="W79" s="15"/>
      <c r="X79" s="15"/>
      <c r="Y79" s="15"/>
      <c r="Z79" s="16"/>
      <c r="AA79" s="15"/>
      <c r="AB79" s="15"/>
      <c r="AC79" s="15"/>
      <c r="AD79" s="15"/>
      <c r="AE79" s="15"/>
      <c r="AF79" s="15"/>
      <c r="AG79" s="15"/>
      <c r="AH79" s="15"/>
      <c r="AI79" s="15"/>
      <c r="AJ79" s="15"/>
    </row>
    <row r="80" spans="1:36" ht="45" customHeight="1" x14ac:dyDescent="0.25">
      <c r="A80" s="85"/>
      <c r="B80" s="15"/>
      <c r="C80" s="15"/>
      <c r="D80" s="15"/>
      <c r="E80" s="15"/>
      <c r="F80" s="15"/>
      <c r="G80" s="15"/>
      <c r="H80" s="15"/>
      <c r="I80" s="15"/>
      <c r="J80" s="15"/>
      <c r="K80" s="15"/>
      <c r="L80" s="15"/>
      <c r="M80" s="15"/>
      <c r="N80" s="15"/>
      <c r="O80" s="15"/>
      <c r="P80" s="15"/>
      <c r="Q80" s="15"/>
      <c r="R80" s="15"/>
      <c r="S80" s="15"/>
      <c r="T80" s="15"/>
      <c r="U80" s="15"/>
      <c r="V80" s="15"/>
      <c r="W80" s="15"/>
      <c r="X80" s="15"/>
      <c r="Y80" s="15"/>
      <c r="Z80" s="16"/>
      <c r="AA80" s="15"/>
      <c r="AB80" s="15"/>
      <c r="AC80" s="15"/>
      <c r="AD80" s="15"/>
      <c r="AE80" s="15"/>
      <c r="AF80" s="15"/>
      <c r="AG80" s="15"/>
      <c r="AH80" s="15"/>
      <c r="AI80" s="15"/>
      <c r="AJ80" s="15"/>
    </row>
    <row r="81" spans="1:36" ht="45" customHeight="1" x14ac:dyDescent="0.25">
      <c r="A81" s="85"/>
      <c r="B81" s="15"/>
      <c r="C81" s="15"/>
      <c r="D81" s="15"/>
      <c r="E81" s="15"/>
      <c r="F81" s="15"/>
      <c r="G81" s="15"/>
      <c r="H81" s="15"/>
      <c r="I81" s="15"/>
      <c r="J81" s="15"/>
      <c r="K81" s="15"/>
      <c r="L81" s="15"/>
      <c r="M81" s="15"/>
      <c r="N81" s="15"/>
      <c r="O81" s="15"/>
      <c r="P81" s="15"/>
      <c r="Q81" s="15"/>
      <c r="R81" s="15"/>
      <c r="S81" s="15"/>
      <c r="T81" s="15"/>
      <c r="U81" s="15"/>
      <c r="V81" s="15"/>
      <c r="W81" s="15"/>
      <c r="X81" s="15"/>
      <c r="Y81" s="15"/>
      <c r="Z81" s="16"/>
      <c r="AA81" s="15"/>
      <c r="AB81" s="15"/>
      <c r="AC81" s="15"/>
      <c r="AD81" s="15"/>
      <c r="AE81" s="15"/>
      <c r="AF81" s="15"/>
      <c r="AG81" s="15"/>
      <c r="AH81" s="15"/>
      <c r="AI81" s="15"/>
      <c r="AJ81" s="15"/>
    </row>
    <row r="82" spans="1:36"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6"/>
      <c r="AA82" s="15"/>
      <c r="AB82" s="15"/>
      <c r="AC82" s="15"/>
      <c r="AD82" s="15"/>
      <c r="AE82" s="15"/>
      <c r="AF82" s="15"/>
      <c r="AG82" s="15"/>
      <c r="AH82" s="15"/>
      <c r="AI82" s="15"/>
      <c r="AJ82" s="15"/>
    </row>
    <row r="83" spans="1:36"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6"/>
      <c r="AA83" s="15"/>
      <c r="AB83" s="15"/>
      <c r="AC83" s="15"/>
      <c r="AD83" s="15"/>
      <c r="AE83" s="15"/>
      <c r="AF83" s="15"/>
      <c r="AG83" s="15"/>
      <c r="AH83" s="15"/>
      <c r="AI83" s="15"/>
      <c r="AJ83" s="15"/>
    </row>
    <row r="84" spans="1:36"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6"/>
      <c r="AA84" s="15"/>
      <c r="AB84" s="15"/>
      <c r="AC84" s="15"/>
      <c r="AD84" s="15"/>
      <c r="AE84" s="15"/>
      <c r="AF84" s="15"/>
      <c r="AG84" s="15"/>
      <c r="AH84" s="15"/>
      <c r="AI84" s="15"/>
      <c r="AJ84" s="15"/>
    </row>
    <row r="85" spans="1:36"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6"/>
      <c r="AA85" s="15"/>
      <c r="AB85" s="15"/>
      <c r="AC85" s="15"/>
      <c r="AD85" s="15"/>
      <c r="AE85" s="15"/>
      <c r="AF85" s="15"/>
      <c r="AG85" s="15"/>
      <c r="AH85" s="15"/>
      <c r="AI85" s="15"/>
      <c r="AJ85" s="15"/>
    </row>
    <row r="86" spans="1:36"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6"/>
      <c r="AA86" s="15"/>
      <c r="AB86" s="15"/>
      <c r="AC86" s="15"/>
      <c r="AD86" s="15"/>
      <c r="AE86" s="15"/>
      <c r="AF86" s="15"/>
      <c r="AG86" s="15"/>
      <c r="AH86" s="15"/>
      <c r="AI86" s="15"/>
      <c r="AJ86" s="15"/>
    </row>
    <row r="87" spans="1:36"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6"/>
      <c r="AA87" s="15"/>
      <c r="AB87" s="15"/>
      <c r="AC87" s="15"/>
      <c r="AD87" s="15"/>
      <c r="AE87" s="15"/>
      <c r="AF87" s="15"/>
      <c r="AG87" s="15"/>
      <c r="AH87" s="15"/>
      <c r="AI87" s="15"/>
      <c r="AJ87" s="15"/>
    </row>
    <row r="88" spans="1:36"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6"/>
      <c r="AA88" s="15"/>
      <c r="AB88" s="15"/>
      <c r="AC88" s="15"/>
      <c r="AD88" s="15"/>
      <c r="AE88" s="15"/>
      <c r="AF88" s="15"/>
      <c r="AG88" s="15"/>
      <c r="AH88" s="15"/>
      <c r="AI88" s="15"/>
      <c r="AJ88" s="15"/>
    </row>
    <row r="89" spans="1:36"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6"/>
      <c r="AA89" s="15"/>
      <c r="AB89" s="15"/>
      <c r="AC89" s="15"/>
      <c r="AD89" s="15"/>
      <c r="AE89" s="15"/>
      <c r="AF89" s="15"/>
      <c r="AG89" s="15"/>
      <c r="AH89" s="15"/>
      <c r="AI89" s="15"/>
      <c r="AJ89" s="15"/>
    </row>
    <row r="90" spans="1:36"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6"/>
      <c r="AA90" s="15"/>
      <c r="AB90" s="15"/>
      <c r="AC90" s="15"/>
      <c r="AD90" s="15"/>
      <c r="AE90" s="15"/>
      <c r="AF90" s="15"/>
      <c r="AG90" s="15"/>
      <c r="AH90" s="15"/>
      <c r="AI90" s="15"/>
      <c r="AJ90" s="15"/>
    </row>
    <row r="91" spans="1:36"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6"/>
      <c r="AA91" s="15"/>
      <c r="AB91" s="15"/>
      <c r="AC91" s="15"/>
      <c r="AD91" s="15"/>
      <c r="AE91" s="15"/>
      <c r="AF91" s="15"/>
      <c r="AG91" s="15"/>
      <c r="AH91" s="15"/>
      <c r="AI91" s="15"/>
      <c r="AJ91" s="15"/>
    </row>
    <row r="92" spans="1:36"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6"/>
      <c r="AA92" s="15"/>
      <c r="AB92" s="15"/>
      <c r="AC92" s="15"/>
      <c r="AD92" s="15"/>
      <c r="AE92" s="15"/>
      <c r="AF92" s="15"/>
      <c r="AG92" s="15"/>
      <c r="AH92" s="15"/>
      <c r="AI92" s="15"/>
      <c r="AJ92" s="15"/>
    </row>
    <row r="93" spans="1:36"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6"/>
      <c r="AA93" s="15"/>
      <c r="AB93" s="15"/>
      <c r="AC93" s="15"/>
      <c r="AD93" s="15"/>
      <c r="AE93" s="15"/>
      <c r="AF93" s="15"/>
      <c r="AG93" s="15"/>
      <c r="AH93" s="15"/>
      <c r="AI93" s="15"/>
      <c r="AJ93" s="15"/>
    </row>
    <row r="94" spans="1:36"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6"/>
      <c r="AA94" s="15"/>
      <c r="AB94" s="15"/>
      <c r="AC94" s="15"/>
      <c r="AD94" s="15"/>
      <c r="AE94" s="15"/>
      <c r="AF94" s="15"/>
      <c r="AG94" s="15"/>
      <c r="AH94" s="15"/>
      <c r="AI94" s="15"/>
      <c r="AJ94" s="15"/>
    </row>
    <row r="95" spans="1:36"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6"/>
      <c r="AA95" s="15"/>
      <c r="AB95" s="15"/>
      <c r="AC95" s="15"/>
      <c r="AD95" s="15"/>
      <c r="AE95" s="15"/>
      <c r="AF95" s="15"/>
      <c r="AG95" s="15"/>
      <c r="AH95" s="15"/>
      <c r="AI95" s="15"/>
      <c r="AJ95" s="15"/>
    </row>
    <row r="96" spans="1:36"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6"/>
      <c r="AA96" s="15"/>
      <c r="AB96" s="15"/>
      <c r="AC96" s="15"/>
      <c r="AD96" s="15"/>
      <c r="AE96" s="15"/>
      <c r="AF96" s="15"/>
      <c r="AG96" s="15"/>
      <c r="AH96" s="15"/>
      <c r="AI96" s="15"/>
      <c r="AJ96" s="15"/>
    </row>
    <row r="97" spans="1:36"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6"/>
      <c r="AA97" s="15"/>
      <c r="AB97" s="15"/>
      <c r="AC97" s="15"/>
      <c r="AD97" s="15"/>
      <c r="AE97" s="15"/>
      <c r="AF97" s="15"/>
      <c r="AG97" s="15"/>
      <c r="AH97" s="15"/>
      <c r="AI97" s="15"/>
      <c r="AJ97" s="15"/>
    </row>
    <row r="98" spans="1:36"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6"/>
      <c r="AA98" s="15"/>
      <c r="AB98" s="15"/>
      <c r="AC98" s="15"/>
      <c r="AD98" s="15"/>
      <c r="AE98" s="15"/>
      <c r="AF98" s="15"/>
      <c r="AG98" s="15"/>
      <c r="AH98" s="15"/>
      <c r="AI98" s="15"/>
      <c r="AJ98" s="15"/>
    </row>
    <row r="99" spans="1:36"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6"/>
      <c r="AA99" s="15"/>
      <c r="AB99" s="15"/>
      <c r="AC99" s="15"/>
      <c r="AD99" s="15"/>
      <c r="AE99" s="15"/>
      <c r="AF99" s="15"/>
      <c r="AG99" s="15"/>
      <c r="AH99" s="15"/>
      <c r="AI99" s="15"/>
      <c r="AJ99" s="15"/>
    </row>
    <row r="100" spans="1:36"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6"/>
      <c r="AA100" s="15"/>
      <c r="AB100" s="15"/>
      <c r="AC100" s="15"/>
      <c r="AD100" s="15"/>
      <c r="AE100" s="15"/>
      <c r="AF100" s="15"/>
      <c r="AG100" s="15"/>
      <c r="AH100" s="15"/>
      <c r="AI100" s="15"/>
      <c r="AJ100" s="15"/>
    </row>
    <row r="101" spans="1:36"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6"/>
      <c r="AA101" s="15"/>
      <c r="AB101" s="15"/>
      <c r="AC101" s="15"/>
      <c r="AD101" s="15"/>
      <c r="AE101" s="15"/>
      <c r="AF101" s="15"/>
      <c r="AG101" s="15"/>
      <c r="AH101" s="15"/>
      <c r="AI101" s="15"/>
      <c r="AJ101" s="15"/>
    </row>
    <row r="102" spans="1:36"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6"/>
      <c r="AA102" s="15"/>
      <c r="AB102" s="15"/>
      <c r="AC102" s="15"/>
      <c r="AD102" s="15"/>
      <c r="AE102" s="15"/>
      <c r="AF102" s="15"/>
      <c r="AG102" s="15"/>
      <c r="AH102" s="15"/>
      <c r="AI102" s="15"/>
      <c r="AJ102" s="15"/>
    </row>
    <row r="103" spans="1:36"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6"/>
      <c r="AA103" s="15"/>
      <c r="AB103" s="15"/>
      <c r="AC103" s="15"/>
      <c r="AD103" s="15"/>
      <c r="AE103" s="15"/>
      <c r="AF103" s="15"/>
      <c r="AG103" s="15"/>
      <c r="AH103" s="15"/>
      <c r="AI103" s="15"/>
      <c r="AJ103" s="15"/>
    </row>
    <row r="104" spans="1:36"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6"/>
      <c r="AA104" s="15"/>
      <c r="AB104" s="15"/>
      <c r="AC104" s="15"/>
      <c r="AD104" s="15"/>
      <c r="AE104" s="15"/>
      <c r="AF104" s="15"/>
      <c r="AG104" s="15"/>
      <c r="AH104" s="15"/>
      <c r="AI104" s="15"/>
      <c r="AJ104" s="15"/>
    </row>
    <row r="105" spans="1:36"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6"/>
      <c r="AA105" s="15"/>
      <c r="AB105" s="15"/>
      <c r="AC105" s="15"/>
      <c r="AD105" s="15"/>
      <c r="AE105" s="15"/>
      <c r="AF105" s="15"/>
      <c r="AG105" s="15"/>
      <c r="AH105" s="15"/>
      <c r="AI105" s="15"/>
      <c r="AJ105" s="15"/>
    </row>
    <row r="106" spans="1:36"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6"/>
      <c r="AA106" s="15"/>
      <c r="AB106" s="15"/>
      <c r="AC106" s="15"/>
      <c r="AD106" s="15"/>
      <c r="AE106" s="15"/>
      <c r="AF106" s="15"/>
      <c r="AG106" s="15"/>
      <c r="AH106" s="15"/>
      <c r="AI106" s="15"/>
      <c r="AJ106" s="15"/>
    </row>
    <row r="107" spans="1:36"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6"/>
      <c r="AA107" s="15"/>
      <c r="AB107" s="15"/>
      <c r="AC107" s="15"/>
      <c r="AD107" s="15"/>
      <c r="AE107" s="15"/>
      <c r="AF107" s="15"/>
      <c r="AG107" s="15"/>
      <c r="AH107" s="15"/>
      <c r="AI107" s="15"/>
      <c r="AJ107" s="15"/>
    </row>
    <row r="108" spans="1:36"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6"/>
      <c r="AA108" s="15"/>
      <c r="AB108" s="15"/>
      <c r="AC108" s="15"/>
      <c r="AD108" s="15"/>
      <c r="AE108" s="15"/>
      <c r="AF108" s="15"/>
      <c r="AG108" s="15"/>
      <c r="AH108" s="15"/>
      <c r="AI108" s="15"/>
      <c r="AJ108" s="15"/>
    </row>
    <row r="109" spans="1:36"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6"/>
      <c r="AA109" s="15"/>
      <c r="AB109" s="15"/>
      <c r="AC109" s="15"/>
      <c r="AD109" s="15"/>
      <c r="AE109" s="15"/>
      <c r="AF109" s="15"/>
      <c r="AG109" s="15"/>
      <c r="AH109" s="15"/>
      <c r="AI109" s="15"/>
      <c r="AJ109" s="15"/>
    </row>
    <row r="110" spans="1:36"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6"/>
      <c r="AA110" s="15"/>
      <c r="AB110" s="15"/>
      <c r="AC110" s="15"/>
      <c r="AD110" s="15"/>
      <c r="AE110" s="15"/>
      <c r="AF110" s="15"/>
      <c r="AG110" s="15"/>
      <c r="AH110" s="15"/>
      <c r="AI110" s="15"/>
      <c r="AJ110" s="15"/>
    </row>
    <row r="111" spans="1:36"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6"/>
      <c r="AA111" s="15"/>
      <c r="AB111" s="15"/>
      <c r="AC111" s="15"/>
      <c r="AD111" s="15"/>
      <c r="AE111" s="15"/>
      <c r="AF111" s="15"/>
      <c r="AG111" s="15"/>
      <c r="AH111" s="15"/>
      <c r="AI111" s="15"/>
      <c r="AJ111" s="15"/>
    </row>
    <row r="112" spans="1:36"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6"/>
      <c r="AA112" s="15"/>
      <c r="AB112" s="15"/>
      <c r="AC112" s="15"/>
      <c r="AD112" s="15"/>
      <c r="AE112" s="15"/>
      <c r="AF112" s="15"/>
      <c r="AG112" s="15"/>
      <c r="AH112" s="15"/>
      <c r="AI112" s="15"/>
      <c r="AJ112" s="15"/>
    </row>
    <row r="113" spans="1:36"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6"/>
      <c r="AA113" s="15"/>
      <c r="AB113" s="15"/>
      <c r="AC113" s="15"/>
      <c r="AD113" s="15"/>
      <c r="AE113" s="15"/>
      <c r="AF113" s="15"/>
      <c r="AG113" s="15"/>
      <c r="AH113" s="15"/>
      <c r="AI113" s="15"/>
      <c r="AJ113" s="15"/>
    </row>
    <row r="114" spans="1:36"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6"/>
      <c r="AA114" s="15"/>
      <c r="AB114" s="15"/>
      <c r="AC114" s="15"/>
      <c r="AD114" s="15"/>
      <c r="AE114" s="15"/>
      <c r="AF114" s="15"/>
      <c r="AG114" s="15"/>
      <c r="AH114" s="15"/>
      <c r="AI114" s="15"/>
      <c r="AJ114" s="15"/>
    </row>
    <row r="115" spans="1:36"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5"/>
      <c r="AB115" s="15"/>
      <c r="AC115" s="15"/>
      <c r="AD115" s="15"/>
      <c r="AE115" s="15"/>
      <c r="AF115" s="15"/>
      <c r="AG115" s="15"/>
      <c r="AH115" s="15"/>
      <c r="AI115" s="15"/>
      <c r="AJ115" s="15"/>
    </row>
    <row r="116" spans="1:36"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6"/>
      <c r="AA116" s="15"/>
      <c r="AB116" s="15"/>
      <c r="AC116" s="15"/>
      <c r="AD116" s="15"/>
      <c r="AE116" s="15"/>
      <c r="AF116" s="15"/>
      <c r="AG116" s="15"/>
      <c r="AH116" s="15"/>
      <c r="AI116" s="15"/>
      <c r="AJ116" s="15"/>
    </row>
    <row r="117" spans="1:36"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6"/>
      <c r="AA117" s="15"/>
      <c r="AB117" s="15"/>
      <c r="AC117" s="15"/>
      <c r="AD117" s="15"/>
      <c r="AE117" s="15"/>
      <c r="AF117" s="15"/>
      <c r="AG117" s="15"/>
      <c r="AH117" s="15"/>
      <c r="AI117" s="15"/>
      <c r="AJ117" s="15"/>
    </row>
    <row r="118" spans="1:36"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6"/>
      <c r="AA118" s="15"/>
      <c r="AB118" s="15"/>
      <c r="AC118" s="15"/>
      <c r="AD118" s="15"/>
      <c r="AE118" s="15"/>
      <c r="AF118" s="15"/>
      <c r="AG118" s="15"/>
      <c r="AH118" s="15"/>
      <c r="AI118" s="15"/>
      <c r="AJ118" s="15"/>
    </row>
    <row r="119" spans="1:36"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6"/>
      <c r="AA119" s="15"/>
      <c r="AB119" s="15"/>
      <c r="AC119" s="15"/>
      <c r="AD119" s="15"/>
      <c r="AE119" s="15"/>
      <c r="AF119" s="15"/>
      <c r="AG119" s="15"/>
      <c r="AH119" s="15"/>
      <c r="AI119" s="15"/>
      <c r="AJ119" s="15"/>
    </row>
    <row r="120" spans="1:36"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6"/>
      <c r="AA120" s="15"/>
      <c r="AB120" s="15"/>
      <c r="AC120" s="15"/>
      <c r="AD120" s="15"/>
      <c r="AE120" s="15"/>
      <c r="AF120" s="15"/>
      <c r="AG120" s="15"/>
      <c r="AH120" s="15"/>
      <c r="AI120" s="15"/>
      <c r="AJ120" s="15"/>
    </row>
    <row r="121" spans="1:36"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6"/>
      <c r="AA121" s="15"/>
      <c r="AB121" s="15"/>
      <c r="AC121" s="15"/>
      <c r="AD121" s="15"/>
      <c r="AE121" s="15"/>
      <c r="AF121" s="15"/>
      <c r="AG121" s="15"/>
      <c r="AH121" s="15"/>
      <c r="AI121" s="15"/>
      <c r="AJ121" s="15"/>
    </row>
    <row r="122" spans="1:36"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6"/>
      <c r="AA122" s="15"/>
      <c r="AB122" s="15"/>
      <c r="AC122" s="15"/>
      <c r="AD122" s="15"/>
      <c r="AE122" s="15"/>
      <c r="AF122" s="15"/>
      <c r="AG122" s="15"/>
      <c r="AH122" s="15"/>
      <c r="AI122" s="15"/>
      <c r="AJ122" s="15"/>
    </row>
    <row r="123" spans="1:36"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6"/>
      <c r="AA123" s="15"/>
      <c r="AB123" s="15"/>
      <c r="AC123" s="15"/>
      <c r="AD123" s="15"/>
      <c r="AE123" s="15"/>
      <c r="AF123" s="15"/>
      <c r="AG123" s="15"/>
      <c r="AH123" s="15"/>
      <c r="AI123" s="15"/>
      <c r="AJ123" s="15"/>
    </row>
    <row r="124" spans="1:36"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6"/>
      <c r="AA124" s="15"/>
      <c r="AB124" s="15"/>
      <c r="AC124" s="15"/>
      <c r="AD124" s="15"/>
      <c r="AE124" s="15"/>
      <c r="AF124" s="15"/>
      <c r="AG124" s="15"/>
      <c r="AH124" s="15"/>
      <c r="AI124" s="15"/>
      <c r="AJ124" s="15"/>
    </row>
    <row r="125" spans="1:36"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6"/>
      <c r="AA125" s="15"/>
      <c r="AB125" s="15"/>
      <c r="AC125" s="15"/>
      <c r="AD125" s="15"/>
      <c r="AE125" s="15"/>
      <c r="AF125" s="15"/>
      <c r="AG125" s="15"/>
      <c r="AH125" s="15"/>
      <c r="AI125" s="15"/>
      <c r="AJ125" s="15"/>
    </row>
    <row r="126" spans="1:36"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6"/>
      <c r="AA126" s="15"/>
      <c r="AB126" s="15"/>
      <c r="AC126" s="15"/>
      <c r="AD126" s="15"/>
      <c r="AE126" s="15"/>
      <c r="AF126" s="15"/>
      <c r="AG126" s="15"/>
      <c r="AH126" s="15"/>
      <c r="AI126" s="15"/>
      <c r="AJ126" s="15"/>
    </row>
    <row r="127" spans="1:36"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6"/>
      <c r="AA127" s="15"/>
      <c r="AB127" s="15"/>
      <c r="AC127" s="15"/>
      <c r="AD127" s="15"/>
      <c r="AE127" s="15"/>
      <c r="AF127" s="15"/>
      <c r="AG127" s="15"/>
      <c r="AH127" s="15"/>
      <c r="AI127" s="15"/>
      <c r="AJ127" s="15"/>
    </row>
    <row r="128" spans="1:36"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6"/>
      <c r="AA128" s="15"/>
      <c r="AB128" s="15"/>
      <c r="AC128" s="15"/>
      <c r="AD128" s="15"/>
      <c r="AE128" s="15"/>
      <c r="AF128" s="15"/>
      <c r="AG128" s="15"/>
      <c r="AH128" s="15"/>
      <c r="AI128" s="15"/>
      <c r="AJ128" s="15"/>
    </row>
    <row r="129" spans="1:36"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6"/>
      <c r="AA129" s="15"/>
      <c r="AB129" s="15"/>
      <c r="AC129" s="15"/>
      <c r="AD129" s="15"/>
      <c r="AE129" s="15"/>
      <c r="AF129" s="15"/>
      <c r="AG129" s="15"/>
      <c r="AH129" s="15"/>
      <c r="AI129" s="15"/>
      <c r="AJ129" s="15"/>
    </row>
    <row r="130" spans="1:36"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6"/>
      <c r="AA130" s="15"/>
      <c r="AB130" s="15"/>
      <c r="AC130" s="15"/>
      <c r="AD130" s="15"/>
      <c r="AE130" s="15"/>
      <c r="AF130" s="15"/>
      <c r="AG130" s="15"/>
      <c r="AH130" s="15"/>
      <c r="AI130" s="15"/>
      <c r="AJ130" s="15"/>
    </row>
    <row r="131" spans="1:36"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6"/>
      <c r="AA131" s="15"/>
      <c r="AB131" s="15"/>
      <c r="AC131" s="15"/>
      <c r="AD131" s="15"/>
      <c r="AE131" s="15"/>
      <c r="AF131" s="15"/>
      <c r="AG131" s="15"/>
      <c r="AH131" s="15"/>
      <c r="AI131" s="15"/>
      <c r="AJ131" s="15"/>
    </row>
    <row r="132" spans="1:36"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6"/>
      <c r="AA132" s="15"/>
      <c r="AB132" s="15"/>
      <c r="AC132" s="15"/>
      <c r="AD132" s="15"/>
      <c r="AE132" s="15"/>
      <c r="AF132" s="15"/>
      <c r="AG132" s="15"/>
      <c r="AH132" s="15"/>
      <c r="AI132" s="15"/>
      <c r="AJ132" s="15"/>
    </row>
    <row r="133" spans="1:36"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6"/>
      <c r="AA133" s="15"/>
      <c r="AB133" s="15"/>
      <c r="AC133" s="15"/>
      <c r="AD133" s="15"/>
      <c r="AE133" s="15"/>
      <c r="AF133" s="15"/>
      <c r="AG133" s="15"/>
      <c r="AH133" s="15"/>
      <c r="AI133" s="15"/>
      <c r="AJ133" s="15"/>
    </row>
    <row r="134" spans="1:36"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6"/>
      <c r="AA134" s="15"/>
      <c r="AB134" s="15"/>
      <c r="AC134" s="15"/>
      <c r="AD134" s="15"/>
      <c r="AE134" s="15"/>
      <c r="AF134" s="15"/>
      <c r="AG134" s="15"/>
      <c r="AH134" s="15"/>
      <c r="AI134" s="15"/>
      <c r="AJ134" s="15"/>
    </row>
    <row r="135" spans="1:36"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6"/>
      <c r="AA135" s="15"/>
      <c r="AB135" s="15"/>
      <c r="AC135" s="15"/>
      <c r="AD135" s="15"/>
      <c r="AE135" s="15"/>
      <c r="AF135" s="15"/>
      <c r="AG135" s="15"/>
      <c r="AH135" s="15"/>
      <c r="AI135" s="15"/>
      <c r="AJ135" s="15"/>
    </row>
    <row r="136" spans="1:36"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6"/>
      <c r="AA136" s="15"/>
      <c r="AB136" s="15"/>
      <c r="AC136" s="15"/>
      <c r="AD136" s="15"/>
      <c r="AE136" s="15"/>
      <c r="AF136" s="15"/>
      <c r="AG136" s="15"/>
      <c r="AH136" s="15"/>
      <c r="AI136" s="15"/>
      <c r="AJ136" s="15"/>
    </row>
    <row r="137" spans="1:36"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6"/>
      <c r="AA137" s="15"/>
      <c r="AB137" s="15"/>
      <c r="AC137" s="15"/>
      <c r="AD137" s="15"/>
      <c r="AE137" s="15"/>
      <c r="AF137" s="15"/>
      <c r="AG137" s="15"/>
      <c r="AH137" s="15"/>
      <c r="AI137" s="15"/>
      <c r="AJ137" s="15"/>
    </row>
    <row r="138" spans="1:36"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6"/>
      <c r="AA138" s="15"/>
      <c r="AB138" s="15"/>
      <c r="AC138" s="15"/>
      <c r="AD138" s="15"/>
      <c r="AE138" s="15"/>
      <c r="AF138" s="15"/>
      <c r="AG138" s="15"/>
      <c r="AH138" s="15"/>
      <c r="AI138" s="15"/>
      <c r="AJ138" s="15"/>
    </row>
    <row r="139" spans="1:36"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6"/>
      <c r="AA139" s="15"/>
      <c r="AB139" s="15"/>
      <c r="AC139" s="15"/>
      <c r="AD139" s="15"/>
      <c r="AE139" s="15"/>
      <c r="AF139" s="15"/>
      <c r="AG139" s="15"/>
      <c r="AH139" s="15"/>
      <c r="AI139" s="15"/>
      <c r="AJ139" s="15"/>
    </row>
    <row r="140" spans="1:36"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6"/>
      <c r="AA140" s="15"/>
      <c r="AB140" s="15"/>
      <c r="AC140" s="15"/>
      <c r="AD140" s="15"/>
      <c r="AE140" s="15"/>
      <c r="AF140" s="15"/>
      <c r="AG140" s="15"/>
      <c r="AH140" s="15"/>
      <c r="AI140" s="15"/>
      <c r="AJ140" s="15"/>
    </row>
    <row r="141" spans="1:36"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6"/>
      <c r="AA141" s="15"/>
      <c r="AB141" s="15"/>
      <c r="AC141" s="15"/>
      <c r="AD141" s="15"/>
      <c r="AE141" s="15"/>
      <c r="AF141" s="15"/>
      <c r="AG141" s="15"/>
      <c r="AH141" s="15"/>
      <c r="AI141" s="15"/>
      <c r="AJ141" s="15"/>
    </row>
    <row r="142" spans="1:36"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6"/>
      <c r="AA142" s="15"/>
      <c r="AB142" s="15"/>
      <c r="AC142" s="15"/>
      <c r="AD142" s="15"/>
      <c r="AE142" s="15"/>
      <c r="AF142" s="15"/>
      <c r="AG142" s="15"/>
      <c r="AH142" s="15"/>
      <c r="AI142" s="15"/>
      <c r="AJ142" s="15"/>
    </row>
    <row r="143" spans="1:36"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6"/>
      <c r="AA143" s="15"/>
      <c r="AB143" s="15"/>
      <c r="AC143" s="15"/>
      <c r="AD143" s="15"/>
      <c r="AE143" s="15"/>
      <c r="AF143" s="15"/>
      <c r="AG143" s="15"/>
      <c r="AH143" s="15"/>
      <c r="AI143" s="15"/>
      <c r="AJ143" s="15"/>
    </row>
    <row r="144" spans="1:36"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6"/>
      <c r="AA144" s="15"/>
      <c r="AB144" s="15"/>
      <c r="AC144" s="15"/>
      <c r="AD144" s="15"/>
      <c r="AE144" s="15"/>
      <c r="AF144" s="15"/>
      <c r="AG144" s="15"/>
      <c r="AH144" s="15"/>
      <c r="AI144" s="15"/>
      <c r="AJ144" s="15"/>
    </row>
    <row r="145" spans="1:36"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6"/>
      <c r="AA145" s="15"/>
      <c r="AB145" s="15"/>
      <c r="AC145" s="15"/>
      <c r="AD145" s="15"/>
      <c r="AE145" s="15"/>
      <c r="AF145" s="15"/>
      <c r="AG145" s="15"/>
      <c r="AH145" s="15"/>
      <c r="AI145" s="15"/>
      <c r="AJ145" s="15"/>
    </row>
    <row r="146" spans="1:36"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6"/>
      <c r="AA146" s="15"/>
      <c r="AB146" s="15"/>
      <c r="AC146" s="15"/>
      <c r="AD146" s="15"/>
      <c r="AE146" s="15"/>
      <c r="AF146" s="15"/>
      <c r="AG146" s="15"/>
      <c r="AH146" s="15"/>
      <c r="AI146" s="15"/>
      <c r="AJ146" s="15"/>
    </row>
    <row r="147" spans="1:36"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6"/>
      <c r="AA147" s="15"/>
      <c r="AB147" s="15"/>
      <c r="AC147" s="15"/>
      <c r="AD147" s="15"/>
      <c r="AE147" s="15"/>
      <c r="AF147" s="15"/>
      <c r="AG147" s="15"/>
      <c r="AH147" s="15"/>
      <c r="AI147" s="15"/>
      <c r="AJ147" s="15"/>
    </row>
    <row r="148" spans="1:36"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6"/>
      <c r="AA148" s="15"/>
      <c r="AB148" s="15"/>
      <c r="AC148" s="15"/>
      <c r="AD148" s="15"/>
      <c r="AE148" s="15"/>
      <c r="AF148" s="15"/>
      <c r="AG148" s="15"/>
      <c r="AH148" s="15"/>
      <c r="AI148" s="15"/>
      <c r="AJ148" s="15"/>
    </row>
    <row r="149" spans="1:36"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6"/>
      <c r="AA149" s="15"/>
      <c r="AB149" s="15"/>
      <c r="AC149" s="15"/>
      <c r="AD149" s="15"/>
      <c r="AE149" s="15"/>
      <c r="AF149" s="15"/>
      <c r="AG149" s="15"/>
      <c r="AH149" s="15"/>
      <c r="AI149" s="15"/>
      <c r="AJ149" s="15"/>
    </row>
    <row r="150" spans="1:36"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6"/>
      <c r="AA150" s="15"/>
      <c r="AB150" s="15"/>
      <c r="AC150" s="15"/>
      <c r="AD150" s="15"/>
      <c r="AE150" s="15"/>
      <c r="AF150" s="15"/>
      <c r="AG150" s="15"/>
      <c r="AH150" s="15"/>
      <c r="AI150" s="15"/>
      <c r="AJ150" s="15"/>
    </row>
    <row r="151" spans="1:36"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6"/>
      <c r="AA151" s="15"/>
      <c r="AB151" s="15"/>
      <c r="AC151" s="15"/>
      <c r="AD151" s="15"/>
      <c r="AE151" s="15"/>
      <c r="AF151" s="15"/>
      <c r="AG151" s="15"/>
      <c r="AH151" s="15"/>
      <c r="AI151" s="15"/>
      <c r="AJ151" s="15"/>
    </row>
    <row r="152" spans="1:36"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6"/>
      <c r="AA152" s="15"/>
      <c r="AB152" s="15"/>
      <c r="AC152" s="15"/>
      <c r="AD152" s="15"/>
      <c r="AE152" s="15"/>
      <c r="AF152" s="15"/>
      <c r="AG152" s="15"/>
      <c r="AH152" s="15"/>
      <c r="AI152" s="15"/>
      <c r="AJ152" s="15"/>
    </row>
    <row r="153" spans="1:36"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6"/>
      <c r="AA153" s="15"/>
      <c r="AB153" s="15"/>
      <c r="AC153" s="15"/>
      <c r="AD153" s="15"/>
      <c r="AE153" s="15"/>
      <c r="AF153" s="15"/>
      <c r="AG153" s="15"/>
      <c r="AH153" s="15"/>
      <c r="AI153" s="15"/>
      <c r="AJ153" s="15"/>
    </row>
    <row r="154" spans="1:36"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6"/>
      <c r="AA154" s="15"/>
      <c r="AB154" s="15"/>
      <c r="AC154" s="15"/>
      <c r="AD154" s="15"/>
      <c r="AE154" s="15"/>
      <c r="AF154" s="15"/>
      <c r="AG154" s="15"/>
      <c r="AH154" s="15"/>
      <c r="AI154" s="15"/>
      <c r="AJ154" s="15"/>
    </row>
    <row r="155" spans="1:36"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6"/>
      <c r="AA155" s="15"/>
      <c r="AB155" s="15"/>
      <c r="AC155" s="15"/>
      <c r="AD155" s="15"/>
      <c r="AE155" s="15"/>
      <c r="AF155" s="15"/>
      <c r="AG155" s="15"/>
      <c r="AH155" s="15"/>
      <c r="AI155" s="15"/>
      <c r="AJ155" s="15"/>
    </row>
    <row r="156" spans="1:36"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6"/>
      <c r="AA156" s="15"/>
      <c r="AB156" s="15"/>
      <c r="AC156" s="15"/>
      <c r="AD156" s="15"/>
      <c r="AE156" s="15"/>
      <c r="AF156" s="15"/>
      <c r="AG156" s="15"/>
      <c r="AH156" s="15"/>
      <c r="AI156" s="15"/>
      <c r="AJ156" s="15"/>
    </row>
    <row r="157" spans="1:36"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6"/>
      <c r="AA157" s="15"/>
      <c r="AB157" s="15"/>
      <c r="AC157" s="15"/>
      <c r="AD157" s="15"/>
      <c r="AE157" s="15"/>
      <c r="AF157" s="15"/>
      <c r="AG157" s="15"/>
      <c r="AH157" s="15"/>
      <c r="AI157" s="15"/>
      <c r="AJ157" s="15"/>
    </row>
    <row r="158" spans="1:36"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6"/>
      <c r="AA158" s="15"/>
      <c r="AB158" s="15"/>
      <c r="AC158" s="15"/>
      <c r="AD158" s="15"/>
      <c r="AE158" s="15"/>
      <c r="AF158" s="15"/>
      <c r="AG158" s="15"/>
      <c r="AH158" s="15"/>
      <c r="AI158" s="15"/>
      <c r="AJ158" s="15"/>
    </row>
    <row r="159" spans="1:36"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6"/>
      <c r="AA159" s="15"/>
      <c r="AB159" s="15"/>
      <c r="AC159" s="15"/>
      <c r="AD159" s="15"/>
      <c r="AE159" s="15"/>
      <c r="AF159" s="15"/>
      <c r="AG159" s="15"/>
      <c r="AH159" s="15"/>
      <c r="AI159" s="15"/>
      <c r="AJ159" s="15"/>
    </row>
    <row r="160" spans="1:36"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6"/>
      <c r="AA160" s="15"/>
      <c r="AB160" s="15"/>
      <c r="AC160" s="15"/>
      <c r="AD160" s="15"/>
      <c r="AE160" s="15"/>
      <c r="AF160" s="15"/>
      <c r="AG160" s="15"/>
      <c r="AH160" s="15"/>
      <c r="AI160" s="15"/>
      <c r="AJ160" s="15"/>
    </row>
    <row r="161" spans="1:36"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6"/>
      <c r="AA161" s="15"/>
      <c r="AB161" s="15"/>
      <c r="AC161" s="15"/>
      <c r="AD161" s="15"/>
      <c r="AE161" s="15"/>
      <c r="AF161" s="15"/>
      <c r="AG161" s="15"/>
      <c r="AH161" s="15"/>
      <c r="AI161" s="15"/>
      <c r="AJ161" s="15"/>
    </row>
    <row r="162" spans="1:36"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6"/>
      <c r="AA162" s="15"/>
      <c r="AB162" s="15"/>
      <c r="AC162" s="15"/>
      <c r="AD162" s="15"/>
      <c r="AE162" s="15"/>
      <c r="AF162" s="15"/>
      <c r="AG162" s="15"/>
      <c r="AH162" s="15"/>
      <c r="AI162" s="15"/>
      <c r="AJ162" s="15"/>
    </row>
    <row r="163" spans="1:36"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6"/>
      <c r="AA163" s="15"/>
      <c r="AB163" s="15"/>
      <c r="AC163" s="15"/>
      <c r="AD163" s="15"/>
      <c r="AE163" s="15"/>
      <c r="AF163" s="15"/>
      <c r="AG163" s="15"/>
      <c r="AH163" s="15"/>
      <c r="AI163" s="15"/>
      <c r="AJ163" s="15"/>
    </row>
    <row r="164" spans="1:36"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6"/>
      <c r="AA164" s="15"/>
      <c r="AB164" s="15"/>
      <c r="AC164" s="15"/>
      <c r="AD164" s="15"/>
      <c r="AE164" s="15"/>
      <c r="AF164" s="15"/>
      <c r="AG164" s="15"/>
      <c r="AH164" s="15"/>
      <c r="AI164" s="15"/>
      <c r="AJ164" s="15"/>
    </row>
    <row r="165" spans="1:36"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6"/>
      <c r="AA165" s="15"/>
      <c r="AB165" s="15"/>
      <c r="AC165" s="15"/>
      <c r="AD165" s="15"/>
      <c r="AE165" s="15"/>
      <c r="AF165" s="15"/>
      <c r="AG165" s="15"/>
      <c r="AH165" s="15"/>
      <c r="AI165" s="15"/>
      <c r="AJ165" s="15"/>
    </row>
    <row r="166" spans="1:36"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6"/>
      <c r="AA166" s="15"/>
      <c r="AB166" s="15"/>
      <c r="AC166" s="15"/>
      <c r="AD166" s="15"/>
      <c r="AE166" s="15"/>
      <c r="AF166" s="15"/>
      <c r="AG166" s="15"/>
      <c r="AH166" s="15"/>
      <c r="AI166" s="15"/>
      <c r="AJ166" s="15"/>
    </row>
    <row r="167" spans="1:36"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6"/>
      <c r="AA167" s="15"/>
      <c r="AB167" s="15"/>
      <c r="AC167" s="15"/>
      <c r="AD167" s="15"/>
      <c r="AE167" s="15"/>
      <c r="AF167" s="15"/>
      <c r="AG167" s="15"/>
      <c r="AH167" s="15"/>
      <c r="AI167" s="15"/>
      <c r="AJ167" s="15"/>
    </row>
    <row r="168" spans="1:36"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6"/>
      <c r="AA168" s="15"/>
      <c r="AB168" s="15"/>
      <c r="AC168" s="15"/>
      <c r="AD168" s="15"/>
      <c r="AE168" s="15"/>
      <c r="AF168" s="15"/>
      <c r="AG168" s="15"/>
      <c r="AH168" s="15"/>
      <c r="AI168" s="15"/>
      <c r="AJ168" s="15"/>
    </row>
    <row r="169" spans="1:36"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6"/>
      <c r="AA169" s="15"/>
      <c r="AB169" s="15"/>
      <c r="AC169" s="15"/>
      <c r="AD169" s="15"/>
      <c r="AE169" s="15"/>
      <c r="AF169" s="15"/>
      <c r="AG169" s="15"/>
      <c r="AH169" s="15"/>
      <c r="AI169" s="15"/>
      <c r="AJ169" s="15"/>
    </row>
    <row r="170" spans="1:36"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6"/>
      <c r="AA170" s="15"/>
      <c r="AB170" s="15"/>
      <c r="AC170" s="15"/>
      <c r="AD170" s="15"/>
      <c r="AE170" s="15"/>
      <c r="AF170" s="15"/>
      <c r="AG170" s="15"/>
      <c r="AH170" s="15"/>
      <c r="AI170" s="15"/>
      <c r="AJ170" s="15"/>
    </row>
    <row r="171" spans="1:36"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6"/>
      <c r="AA171" s="15"/>
      <c r="AB171" s="15"/>
      <c r="AC171" s="15"/>
      <c r="AD171" s="15"/>
      <c r="AE171" s="15"/>
      <c r="AF171" s="15"/>
      <c r="AG171" s="15"/>
      <c r="AH171" s="15"/>
      <c r="AI171" s="15"/>
      <c r="AJ171" s="15"/>
    </row>
    <row r="172" spans="1:36"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6"/>
      <c r="AA172" s="15"/>
      <c r="AB172" s="15"/>
      <c r="AC172" s="15"/>
      <c r="AD172" s="15"/>
      <c r="AE172" s="15"/>
      <c r="AF172" s="15"/>
      <c r="AG172" s="15"/>
      <c r="AH172" s="15"/>
      <c r="AI172" s="15"/>
      <c r="AJ172" s="15"/>
    </row>
    <row r="173" spans="1:36"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6"/>
      <c r="AA173" s="15"/>
      <c r="AB173" s="15"/>
      <c r="AC173" s="15"/>
      <c r="AD173" s="15"/>
      <c r="AE173" s="15"/>
      <c r="AF173" s="15"/>
      <c r="AG173" s="15"/>
      <c r="AH173" s="15"/>
      <c r="AI173" s="15"/>
      <c r="AJ173" s="15"/>
    </row>
    <row r="174" spans="1:36"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6"/>
      <c r="AA174" s="15"/>
      <c r="AB174" s="15"/>
      <c r="AC174" s="15"/>
      <c r="AD174" s="15"/>
      <c r="AE174" s="15"/>
      <c r="AF174" s="15"/>
      <c r="AG174" s="15"/>
      <c r="AH174" s="15"/>
      <c r="AI174" s="15"/>
      <c r="AJ174" s="15"/>
    </row>
    <row r="175" spans="1:36"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6"/>
      <c r="AA175" s="15"/>
      <c r="AB175" s="15"/>
      <c r="AC175" s="15"/>
      <c r="AD175" s="15"/>
      <c r="AE175" s="15"/>
      <c r="AF175" s="15"/>
      <c r="AG175" s="15"/>
      <c r="AH175" s="15"/>
      <c r="AI175" s="15"/>
      <c r="AJ175" s="15"/>
    </row>
    <row r="176" spans="1:36"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6"/>
      <c r="AA176" s="15"/>
      <c r="AB176" s="15"/>
      <c r="AC176" s="15"/>
      <c r="AD176" s="15"/>
      <c r="AE176" s="15"/>
      <c r="AF176" s="15"/>
      <c r="AG176" s="15"/>
      <c r="AH176" s="15"/>
      <c r="AI176" s="15"/>
      <c r="AJ176" s="15"/>
    </row>
    <row r="177" spans="1:36"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6"/>
      <c r="AA177" s="15"/>
      <c r="AB177" s="15"/>
      <c r="AC177" s="15"/>
      <c r="AD177" s="15"/>
      <c r="AE177" s="15"/>
      <c r="AF177" s="15"/>
      <c r="AG177" s="15"/>
      <c r="AH177" s="15"/>
      <c r="AI177" s="15"/>
      <c r="AJ177" s="15"/>
    </row>
    <row r="178" spans="1:36"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6"/>
      <c r="AA178" s="15"/>
      <c r="AB178" s="15"/>
      <c r="AC178" s="15"/>
      <c r="AD178" s="15"/>
      <c r="AE178" s="15"/>
      <c r="AF178" s="15"/>
      <c r="AG178" s="15"/>
      <c r="AH178" s="15"/>
      <c r="AI178" s="15"/>
      <c r="AJ178" s="15"/>
    </row>
    <row r="179" spans="1:36"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6"/>
      <c r="AA179" s="15"/>
      <c r="AB179" s="15"/>
      <c r="AC179" s="15"/>
      <c r="AD179" s="15"/>
      <c r="AE179" s="15"/>
      <c r="AF179" s="15"/>
      <c r="AG179" s="15"/>
      <c r="AH179" s="15"/>
      <c r="AI179" s="15"/>
      <c r="AJ179" s="15"/>
    </row>
    <row r="180" spans="1:36"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6"/>
      <c r="AA180" s="15"/>
      <c r="AB180" s="15"/>
      <c r="AC180" s="15"/>
      <c r="AD180" s="15"/>
      <c r="AE180" s="15"/>
      <c r="AF180" s="15"/>
      <c r="AG180" s="15"/>
      <c r="AH180" s="15"/>
      <c r="AI180" s="15"/>
      <c r="AJ180" s="15"/>
    </row>
    <row r="181" spans="1:36"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6"/>
      <c r="AA181" s="15"/>
      <c r="AB181" s="15"/>
      <c r="AC181" s="15"/>
      <c r="AD181" s="15"/>
      <c r="AE181" s="15"/>
      <c r="AF181" s="15"/>
      <c r="AG181" s="15"/>
      <c r="AH181" s="15"/>
      <c r="AI181" s="15"/>
      <c r="AJ181" s="15"/>
    </row>
    <row r="182" spans="1:36"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6"/>
      <c r="AA182" s="15"/>
      <c r="AB182" s="15"/>
      <c r="AC182" s="15"/>
      <c r="AD182" s="15"/>
      <c r="AE182" s="15"/>
      <c r="AF182" s="15"/>
      <c r="AG182" s="15"/>
      <c r="AH182" s="15"/>
      <c r="AI182" s="15"/>
      <c r="AJ182" s="15"/>
    </row>
    <row r="183" spans="1:36"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6"/>
      <c r="AA183" s="15"/>
      <c r="AB183" s="15"/>
      <c r="AC183" s="15"/>
      <c r="AD183" s="15"/>
      <c r="AE183" s="15"/>
      <c r="AF183" s="15"/>
      <c r="AG183" s="15"/>
      <c r="AH183" s="15"/>
      <c r="AI183" s="15"/>
      <c r="AJ183" s="15"/>
    </row>
    <row r="184" spans="1:36"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6"/>
      <c r="AA184" s="15"/>
      <c r="AB184" s="15"/>
      <c r="AC184" s="15"/>
      <c r="AD184" s="15"/>
      <c r="AE184" s="15"/>
      <c r="AF184" s="15"/>
      <c r="AG184" s="15"/>
      <c r="AH184" s="15"/>
      <c r="AI184" s="15"/>
      <c r="AJ184" s="15"/>
    </row>
    <row r="185" spans="1:36"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6"/>
      <c r="AA185" s="15"/>
      <c r="AB185" s="15"/>
      <c r="AC185" s="15"/>
      <c r="AD185" s="15"/>
      <c r="AE185" s="15"/>
      <c r="AF185" s="15"/>
      <c r="AG185" s="15"/>
      <c r="AH185" s="15"/>
      <c r="AI185" s="15"/>
      <c r="AJ185" s="15"/>
    </row>
    <row r="186" spans="1:36"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6"/>
      <c r="AA186" s="15"/>
      <c r="AB186" s="15"/>
      <c r="AC186" s="15"/>
      <c r="AD186" s="15"/>
      <c r="AE186" s="15"/>
      <c r="AF186" s="15"/>
      <c r="AG186" s="15"/>
      <c r="AH186" s="15"/>
      <c r="AI186" s="15"/>
      <c r="AJ186" s="15"/>
    </row>
    <row r="187" spans="1:36"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6"/>
      <c r="AA187" s="15"/>
      <c r="AB187" s="15"/>
      <c r="AC187" s="15"/>
      <c r="AD187" s="15"/>
      <c r="AE187" s="15"/>
      <c r="AF187" s="15"/>
      <c r="AG187" s="15"/>
      <c r="AH187" s="15"/>
      <c r="AI187" s="15"/>
      <c r="AJ187" s="15"/>
    </row>
    <row r="188" spans="1:36"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6"/>
      <c r="AA188" s="15"/>
      <c r="AB188" s="15"/>
      <c r="AC188" s="15"/>
      <c r="AD188" s="15"/>
      <c r="AE188" s="15"/>
      <c r="AF188" s="15"/>
      <c r="AG188" s="15"/>
      <c r="AH188" s="15"/>
      <c r="AI188" s="15"/>
      <c r="AJ188" s="15"/>
    </row>
    <row r="189" spans="1:36"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6"/>
      <c r="AA189" s="15"/>
      <c r="AB189" s="15"/>
      <c r="AC189" s="15"/>
      <c r="AD189" s="15"/>
      <c r="AE189" s="15"/>
      <c r="AF189" s="15"/>
      <c r="AG189" s="15"/>
      <c r="AH189" s="15"/>
      <c r="AI189" s="15"/>
      <c r="AJ189" s="15"/>
    </row>
    <row r="190" spans="1:36"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6"/>
      <c r="AA190" s="15"/>
      <c r="AB190" s="15"/>
      <c r="AC190" s="15"/>
      <c r="AD190" s="15"/>
      <c r="AE190" s="15"/>
      <c r="AF190" s="15"/>
      <c r="AG190" s="15"/>
      <c r="AH190" s="15"/>
      <c r="AI190" s="15"/>
      <c r="AJ190" s="15"/>
    </row>
    <row r="191" spans="1:36"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6"/>
      <c r="AA191" s="15"/>
      <c r="AB191" s="15"/>
      <c r="AC191" s="15"/>
      <c r="AD191" s="15"/>
      <c r="AE191" s="15"/>
      <c r="AF191" s="15"/>
      <c r="AG191" s="15"/>
      <c r="AH191" s="15"/>
      <c r="AI191" s="15"/>
      <c r="AJ191" s="15"/>
    </row>
    <row r="192" spans="1:36"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6"/>
      <c r="AA192" s="15"/>
      <c r="AB192" s="15"/>
      <c r="AC192" s="15"/>
      <c r="AD192" s="15"/>
      <c r="AE192" s="15"/>
      <c r="AF192" s="15"/>
      <c r="AG192" s="15"/>
      <c r="AH192" s="15"/>
      <c r="AI192" s="15"/>
      <c r="AJ192" s="15"/>
    </row>
    <row r="193" spans="1:36"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6"/>
      <c r="AA193" s="15"/>
      <c r="AB193" s="15"/>
      <c r="AC193" s="15"/>
      <c r="AD193" s="15"/>
      <c r="AE193" s="15"/>
      <c r="AF193" s="15"/>
      <c r="AG193" s="15"/>
      <c r="AH193" s="15"/>
      <c r="AI193" s="15"/>
      <c r="AJ193" s="15"/>
    </row>
    <row r="194" spans="1:36"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6"/>
      <c r="AA194" s="15"/>
      <c r="AB194" s="15"/>
      <c r="AC194" s="15"/>
      <c r="AD194" s="15"/>
      <c r="AE194" s="15"/>
      <c r="AF194" s="15"/>
      <c r="AG194" s="15"/>
      <c r="AH194" s="15"/>
      <c r="AI194" s="15"/>
      <c r="AJ194" s="15"/>
    </row>
    <row r="195" spans="1:36"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6"/>
      <c r="AA195" s="15"/>
      <c r="AB195" s="15"/>
      <c r="AC195" s="15"/>
      <c r="AD195" s="15"/>
      <c r="AE195" s="15"/>
      <c r="AF195" s="15"/>
      <c r="AG195" s="15"/>
      <c r="AH195" s="15"/>
      <c r="AI195" s="15"/>
      <c r="AJ195" s="15"/>
    </row>
    <row r="196" spans="1:36"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6"/>
      <c r="AA196" s="15"/>
      <c r="AB196" s="15"/>
      <c r="AC196" s="15"/>
      <c r="AD196" s="15"/>
      <c r="AE196" s="15"/>
      <c r="AF196" s="15"/>
      <c r="AG196" s="15"/>
      <c r="AH196" s="15"/>
      <c r="AI196" s="15"/>
      <c r="AJ196" s="15"/>
    </row>
    <row r="197" spans="1:36"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6"/>
      <c r="AA197" s="15"/>
      <c r="AB197" s="15"/>
      <c r="AC197" s="15"/>
      <c r="AD197" s="15"/>
      <c r="AE197" s="15"/>
      <c r="AF197" s="15"/>
      <c r="AG197" s="15"/>
      <c r="AH197" s="15"/>
      <c r="AI197" s="15"/>
      <c r="AJ197" s="15"/>
    </row>
    <row r="198" spans="1:36"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6"/>
      <c r="AA198" s="15"/>
      <c r="AB198" s="15"/>
      <c r="AC198" s="15"/>
      <c r="AD198" s="15"/>
      <c r="AE198" s="15"/>
      <c r="AF198" s="15"/>
      <c r="AG198" s="15"/>
      <c r="AH198" s="15"/>
      <c r="AI198" s="15"/>
      <c r="AJ198" s="15"/>
    </row>
    <row r="199" spans="1:36"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6"/>
      <c r="AA199" s="15"/>
      <c r="AB199" s="15"/>
      <c r="AC199" s="15"/>
      <c r="AD199" s="15"/>
      <c r="AE199" s="15"/>
      <c r="AF199" s="15"/>
      <c r="AG199" s="15"/>
      <c r="AH199" s="15"/>
      <c r="AI199" s="15"/>
      <c r="AJ199" s="15"/>
    </row>
    <row r="200" spans="1:36"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6"/>
      <c r="AA200" s="15"/>
      <c r="AB200" s="15"/>
      <c r="AC200" s="15"/>
      <c r="AD200" s="15"/>
      <c r="AE200" s="15"/>
      <c r="AF200" s="15"/>
      <c r="AG200" s="15"/>
      <c r="AH200" s="15"/>
      <c r="AI200" s="15"/>
      <c r="AJ200" s="15"/>
    </row>
    <row r="201" spans="1:36"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6"/>
      <c r="AA201" s="15"/>
      <c r="AB201" s="15"/>
      <c r="AC201" s="15"/>
      <c r="AD201" s="15"/>
      <c r="AE201" s="15"/>
      <c r="AF201" s="15"/>
      <c r="AG201" s="15"/>
      <c r="AH201" s="15"/>
      <c r="AI201" s="15"/>
      <c r="AJ201" s="15"/>
    </row>
    <row r="202" spans="1:36"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6"/>
      <c r="AA202" s="15"/>
      <c r="AB202" s="15"/>
      <c r="AC202" s="15"/>
      <c r="AD202" s="15"/>
      <c r="AE202" s="15"/>
      <c r="AF202" s="15"/>
      <c r="AG202" s="15"/>
      <c r="AH202" s="15"/>
      <c r="AI202" s="15"/>
      <c r="AJ202" s="15"/>
    </row>
    <row r="203" spans="1:36"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6"/>
      <c r="AA203" s="15"/>
      <c r="AB203" s="15"/>
      <c r="AC203" s="15"/>
      <c r="AD203" s="15"/>
      <c r="AE203" s="15"/>
      <c r="AF203" s="15"/>
      <c r="AG203" s="15"/>
      <c r="AH203" s="15"/>
      <c r="AI203" s="15"/>
      <c r="AJ203" s="15"/>
    </row>
    <row r="204" spans="1:36"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6"/>
      <c r="AA204" s="15"/>
      <c r="AB204" s="15"/>
      <c r="AC204" s="15"/>
      <c r="AD204" s="15"/>
      <c r="AE204" s="15"/>
      <c r="AF204" s="15"/>
      <c r="AG204" s="15"/>
      <c r="AH204" s="15"/>
      <c r="AI204" s="15"/>
      <c r="AJ204" s="15"/>
    </row>
    <row r="205" spans="1:36"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6"/>
      <c r="AA205" s="15"/>
      <c r="AB205" s="15"/>
      <c r="AC205" s="15"/>
      <c r="AD205" s="15"/>
      <c r="AE205" s="15"/>
      <c r="AF205" s="15"/>
      <c r="AG205" s="15"/>
      <c r="AH205" s="15"/>
      <c r="AI205" s="15"/>
      <c r="AJ205" s="15"/>
    </row>
    <row r="206" spans="1:36"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6"/>
      <c r="AA206" s="15"/>
      <c r="AB206" s="15"/>
      <c r="AC206" s="15"/>
      <c r="AD206" s="15"/>
      <c r="AE206" s="15"/>
      <c r="AF206" s="15"/>
      <c r="AG206" s="15"/>
      <c r="AH206" s="15"/>
      <c r="AI206" s="15"/>
      <c r="AJ206" s="15"/>
    </row>
    <row r="207" spans="1:36"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6"/>
      <c r="AA207" s="15"/>
      <c r="AB207" s="15"/>
      <c r="AC207" s="15"/>
      <c r="AD207" s="15"/>
      <c r="AE207" s="15"/>
      <c r="AF207" s="15"/>
      <c r="AG207" s="15"/>
      <c r="AH207" s="15"/>
      <c r="AI207" s="15"/>
      <c r="AJ207" s="15"/>
    </row>
    <row r="208" spans="1:36"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6"/>
      <c r="AA208" s="15"/>
      <c r="AB208" s="15"/>
      <c r="AC208" s="15"/>
      <c r="AD208" s="15"/>
      <c r="AE208" s="15"/>
      <c r="AF208" s="15"/>
      <c r="AG208" s="15"/>
      <c r="AH208" s="15"/>
      <c r="AI208" s="15"/>
      <c r="AJ208" s="15"/>
    </row>
    <row r="209" spans="1:36"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6"/>
      <c r="AA209" s="15"/>
      <c r="AB209" s="15"/>
      <c r="AC209" s="15"/>
      <c r="AD209" s="15"/>
      <c r="AE209" s="15"/>
      <c r="AF209" s="15"/>
      <c r="AG209" s="15"/>
      <c r="AH209" s="15"/>
      <c r="AI209" s="15"/>
      <c r="AJ209" s="15"/>
    </row>
    <row r="210" spans="1:36"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6"/>
      <c r="AA210" s="15"/>
      <c r="AB210" s="15"/>
      <c r="AC210" s="15"/>
      <c r="AD210" s="15"/>
      <c r="AE210" s="15"/>
      <c r="AF210" s="15"/>
      <c r="AG210" s="15"/>
      <c r="AH210" s="15"/>
      <c r="AI210" s="15"/>
      <c r="AJ210" s="15"/>
    </row>
    <row r="211" spans="1:36"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6"/>
      <c r="AA211" s="15"/>
      <c r="AB211" s="15"/>
      <c r="AC211" s="15"/>
      <c r="AD211" s="15"/>
      <c r="AE211" s="15"/>
      <c r="AF211" s="15"/>
      <c r="AG211" s="15"/>
      <c r="AH211" s="15"/>
      <c r="AI211" s="15"/>
      <c r="AJ211" s="15"/>
    </row>
    <row r="212" spans="1:36"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6"/>
      <c r="AA212" s="15"/>
      <c r="AB212" s="15"/>
      <c r="AC212" s="15"/>
      <c r="AD212" s="15"/>
      <c r="AE212" s="15"/>
      <c r="AF212" s="15"/>
      <c r="AG212" s="15"/>
      <c r="AH212" s="15"/>
      <c r="AI212" s="15"/>
      <c r="AJ212" s="15"/>
    </row>
    <row r="213" spans="1:36"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6"/>
      <c r="AA213" s="15"/>
      <c r="AB213" s="15"/>
      <c r="AC213" s="15"/>
      <c r="AD213" s="15"/>
      <c r="AE213" s="15"/>
      <c r="AF213" s="15"/>
      <c r="AG213" s="15"/>
      <c r="AH213" s="15"/>
      <c r="AI213" s="15"/>
      <c r="AJ213" s="15"/>
    </row>
    <row r="214" spans="1:36"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6"/>
      <c r="AA214" s="15"/>
      <c r="AB214" s="15"/>
      <c r="AC214" s="15"/>
      <c r="AD214" s="15"/>
      <c r="AE214" s="15"/>
      <c r="AF214" s="15"/>
      <c r="AG214" s="15"/>
      <c r="AH214" s="15"/>
      <c r="AI214" s="15"/>
      <c r="AJ214" s="15"/>
    </row>
    <row r="215" spans="1:36"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6"/>
      <c r="AA215" s="15"/>
      <c r="AB215" s="15"/>
      <c r="AC215" s="15"/>
      <c r="AD215" s="15"/>
      <c r="AE215" s="15"/>
      <c r="AF215" s="15"/>
      <c r="AG215" s="15"/>
      <c r="AH215" s="15"/>
      <c r="AI215" s="15"/>
      <c r="AJ215" s="15"/>
    </row>
    <row r="216" spans="1:36"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6"/>
      <c r="AA216" s="15"/>
      <c r="AB216" s="15"/>
      <c r="AC216" s="15"/>
      <c r="AD216" s="15"/>
      <c r="AE216" s="15"/>
      <c r="AF216" s="15"/>
      <c r="AG216" s="15"/>
      <c r="AH216" s="15"/>
      <c r="AI216" s="15"/>
      <c r="AJ216" s="15"/>
    </row>
    <row r="217" spans="1:36"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6"/>
      <c r="AA217" s="15"/>
      <c r="AB217" s="15"/>
      <c r="AC217" s="15"/>
      <c r="AD217" s="15"/>
      <c r="AE217" s="15"/>
      <c r="AF217" s="15"/>
      <c r="AG217" s="15"/>
      <c r="AH217" s="15"/>
      <c r="AI217" s="15"/>
      <c r="AJ217" s="15"/>
    </row>
    <row r="218" spans="1:36"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6"/>
      <c r="AA218" s="15"/>
      <c r="AB218" s="15"/>
      <c r="AC218" s="15"/>
      <c r="AD218" s="15"/>
      <c r="AE218" s="15"/>
      <c r="AF218" s="15"/>
      <c r="AG218" s="15"/>
      <c r="AH218" s="15"/>
      <c r="AI218" s="15"/>
      <c r="AJ218" s="15"/>
    </row>
    <row r="219" spans="1:36"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6"/>
      <c r="AA219" s="15"/>
      <c r="AB219" s="15"/>
      <c r="AC219" s="15"/>
      <c r="AD219" s="15"/>
      <c r="AE219" s="15"/>
      <c r="AF219" s="15"/>
      <c r="AG219" s="15"/>
      <c r="AH219" s="15"/>
      <c r="AI219" s="15"/>
      <c r="AJ219" s="15"/>
    </row>
    <row r="220" spans="1:36"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6"/>
      <c r="AA220" s="15"/>
      <c r="AB220" s="15"/>
      <c r="AC220" s="15"/>
      <c r="AD220" s="15"/>
      <c r="AE220" s="15"/>
      <c r="AF220" s="15"/>
      <c r="AG220" s="15"/>
      <c r="AH220" s="15"/>
      <c r="AI220" s="15"/>
      <c r="AJ220" s="15"/>
    </row>
    <row r="221" spans="1:36"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6"/>
      <c r="AA221" s="15"/>
      <c r="AB221" s="15"/>
      <c r="AC221" s="15"/>
      <c r="AD221" s="15"/>
      <c r="AE221" s="15"/>
      <c r="AF221" s="15"/>
      <c r="AG221" s="15"/>
      <c r="AH221" s="15"/>
      <c r="AI221" s="15"/>
      <c r="AJ221" s="15"/>
    </row>
    <row r="222" spans="1:36"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6"/>
      <c r="AA222" s="15"/>
      <c r="AB222" s="15"/>
      <c r="AC222" s="15"/>
      <c r="AD222" s="15"/>
      <c r="AE222" s="15"/>
      <c r="AF222" s="15"/>
      <c r="AG222" s="15"/>
      <c r="AH222" s="15"/>
      <c r="AI222" s="15"/>
      <c r="AJ222" s="15"/>
    </row>
    <row r="223" spans="1:36"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6"/>
      <c r="AA223" s="15"/>
      <c r="AB223" s="15"/>
      <c r="AC223" s="15"/>
      <c r="AD223" s="15"/>
      <c r="AE223" s="15"/>
      <c r="AF223" s="15"/>
      <c r="AG223" s="15"/>
      <c r="AH223" s="15"/>
      <c r="AI223" s="15"/>
      <c r="AJ223" s="15"/>
    </row>
    <row r="224" spans="1:36"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6"/>
      <c r="AA224" s="15"/>
      <c r="AB224" s="15"/>
      <c r="AC224" s="15"/>
      <c r="AD224" s="15"/>
      <c r="AE224" s="15"/>
      <c r="AF224" s="15"/>
      <c r="AG224" s="15"/>
      <c r="AH224" s="15"/>
      <c r="AI224" s="15"/>
      <c r="AJ224" s="15"/>
    </row>
    <row r="225" spans="1:36"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6"/>
      <c r="AA225" s="15"/>
      <c r="AB225" s="15"/>
      <c r="AC225" s="15"/>
      <c r="AD225" s="15"/>
      <c r="AE225" s="15"/>
      <c r="AF225" s="15"/>
      <c r="AG225" s="15"/>
      <c r="AH225" s="15"/>
      <c r="AI225" s="15"/>
      <c r="AJ225" s="15"/>
    </row>
    <row r="226" spans="1:36"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6"/>
      <c r="AA226" s="15"/>
      <c r="AB226" s="15"/>
      <c r="AC226" s="15"/>
      <c r="AD226" s="15"/>
      <c r="AE226" s="15"/>
      <c r="AF226" s="15"/>
      <c r="AG226" s="15"/>
      <c r="AH226" s="15"/>
      <c r="AI226" s="15"/>
      <c r="AJ226" s="15"/>
    </row>
    <row r="227" spans="1:36"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6"/>
      <c r="AA227" s="15"/>
      <c r="AB227" s="15"/>
      <c r="AC227" s="15"/>
      <c r="AD227" s="15"/>
      <c r="AE227" s="15"/>
      <c r="AF227" s="15"/>
      <c r="AG227" s="15"/>
      <c r="AH227" s="15"/>
      <c r="AI227" s="15"/>
      <c r="AJ227" s="15"/>
    </row>
    <row r="228" spans="1:36"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6"/>
      <c r="AA228" s="15"/>
      <c r="AB228" s="15"/>
      <c r="AC228" s="15"/>
      <c r="AD228" s="15"/>
      <c r="AE228" s="15"/>
      <c r="AF228" s="15"/>
      <c r="AG228" s="15"/>
      <c r="AH228" s="15"/>
      <c r="AI228" s="15"/>
      <c r="AJ228" s="15"/>
    </row>
    <row r="229" spans="1:36"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6"/>
      <c r="AA229" s="15"/>
      <c r="AB229" s="15"/>
      <c r="AC229" s="15"/>
      <c r="AD229" s="15"/>
      <c r="AE229" s="15"/>
      <c r="AF229" s="15"/>
      <c r="AG229" s="15"/>
      <c r="AH229" s="15"/>
      <c r="AI229" s="15"/>
      <c r="AJ229" s="15"/>
    </row>
    <row r="230" spans="1:36"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6"/>
      <c r="AA230" s="15"/>
      <c r="AB230" s="15"/>
      <c r="AC230" s="15"/>
      <c r="AD230" s="15"/>
      <c r="AE230" s="15"/>
      <c r="AF230" s="15"/>
      <c r="AG230" s="15"/>
      <c r="AH230" s="15"/>
      <c r="AI230" s="15"/>
      <c r="AJ230" s="15"/>
    </row>
    <row r="231" spans="1:36"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6"/>
      <c r="AA231" s="15"/>
      <c r="AB231" s="15"/>
      <c r="AC231" s="15"/>
      <c r="AD231" s="15"/>
      <c r="AE231" s="15"/>
      <c r="AF231" s="15"/>
      <c r="AG231" s="15"/>
      <c r="AH231" s="15"/>
      <c r="AI231" s="15"/>
      <c r="AJ231" s="15"/>
    </row>
    <row r="232" spans="1:36"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6"/>
      <c r="AA232" s="15"/>
      <c r="AB232" s="15"/>
      <c r="AC232" s="15"/>
      <c r="AD232" s="15"/>
      <c r="AE232" s="15"/>
      <c r="AF232" s="15"/>
      <c r="AG232" s="15"/>
      <c r="AH232" s="15"/>
      <c r="AI232" s="15"/>
      <c r="AJ232" s="15"/>
    </row>
    <row r="233" spans="1:36"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6"/>
      <c r="AA233" s="15"/>
      <c r="AB233" s="15"/>
      <c r="AC233" s="15"/>
      <c r="AD233" s="15"/>
      <c r="AE233" s="15"/>
      <c r="AF233" s="15"/>
      <c r="AG233" s="15"/>
      <c r="AH233" s="15"/>
      <c r="AI233" s="15"/>
      <c r="AJ233" s="15"/>
    </row>
    <row r="234" spans="1:36"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6"/>
      <c r="AA234" s="15"/>
      <c r="AB234" s="15"/>
      <c r="AC234" s="15"/>
      <c r="AD234" s="15"/>
      <c r="AE234" s="15"/>
      <c r="AF234" s="15"/>
      <c r="AG234" s="15"/>
      <c r="AH234" s="15"/>
      <c r="AI234" s="15"/>
      <c r="AJ234" s="15"/>
    </row>
    <row r="235" spans="1:36"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6"/>
      <c r="AA235" s="15"/>
      <c r="AB235" s="15"/>
      <c r="AC235" s="15"/>
      <c r="AD235" s="15"/>
      <c r="AE235" s="15"/>
      <c r="AF235" s="15"/>
      <c r="AG235" s="15"/>
      <c r="AH235" s="15"/>
      <c r="AI235" s="15"/>
      <c r="AJ235" s="15"/>
    </row>
    <row r="236" spans="1:36"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6"/>
      <c r="AA236" s="15"/>
      <c r="AB236" s="15"/>
      <c r="AC236" s="15"/>
      <c r="AD236" s="15"/>
      <c r="AE236" s="15"/>
      <c r="AF236" s="15"/>
      <c r="AG236" s="15"/>
      <c r="AH236" s="15"/>
      <c r="AI236" s="15"/>
      <c r="AJ236" s="15"/>
    </row>
    <row r="237" spans="1:36"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6"/>
      <c r="AA237" s="15"/>
      <c r="AB237" s="15"/>
      <c r="AC237" s="15"/>
      <c r="AD237" s="15"/>
      <c r="AE237" s="15"/>
      <c r="AF237" s="15"/>
      <c r="AG237" s="15"/>
      <c r="AH237" s="15"/>
      <c r="AI237" s="15"/>
      <c r="AJ237" s="15"/>
    </row>
    <row r="238" spans="1:36"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6"/>
      <c r="AA238" s="15"/>
      <c r="AB238" s="15"/>
      <c r="AC238" s="15"/>
      <c r="AD238" s="15"/>
      <c r="AE238" s="15"/>
      <c r="AF238" s="15"/>
      <c r="AG238" s="15"/>
      <c r="AH238" s="15"/>
      <c r="AI238" s="15"/>
      <c r="AJ238" s="15"/>
    </row>
    <row r="239" spans="1:36"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6"/>
      <c r="AA239" s="15"/>
      <c r="AB239" s="15"/>
      <c r="AC239" s="15"/>
      <c r="AD239" s="15"/>
      <c r="AE239" s="15"/>
      <c r="AF239" s="15"/>
      <c r="AG239" s="15"/>
      <c r="AH239" s="15"/>
      <c r="AI239" s="15"/>
      <c r="AJ239" s="15"/>
    </row>
    <row r="240" spans="1:36"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6"/>
      <c r="AA240" s="15"/>
      <c r="AB240" s="15"/>
      <c r="AC240" s="15"/>
      <c r="AD240" s="15"/>
      <c r="AE240" s="15"/>
      <c r="AF240" s="15"/>
      <c r="AG240" s="15"/>
      <c r="AH240" s="15"/>
      <c r="AI240" s="15"/>
      <c r="AJ240" s="15"/>
    </row>
    <row r="241" spans="1:36"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6"/>
      <c r="AA241" s="15"/>
      <c r="AB241" s="15"/>
      <c r="AC241" s="15"/>
      <c r="AD241" s="15"/>
      <c r="AE241" s="15"/>
      <c r="AF241" s="15"/>
      <c r="AG241" s="15"/>
      <c r="AH241" s="15"/>
      <c r="AI241" s="15"/>
      <c r="AJ241" s="15"/>
    </row>
    <row r="242" spans="1:36"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6"/>
      <c r="AA242" s="15"/>
      <c r="AB242" s="15"/>
      <c r="AC242" s="15"/>
      <c r="AD242" s="15"/>
      <c r="AE242" s="15"/>
      <c r="AF242" s="15"/>
      <c r="AG242" s="15"/>
      <c r="AH242" s="15"/>
      <c r="AI242" s="15"/>
      <c r="AJ242" s="15"/>
    </row>
    <row r="243" spans="1:36"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6"/>
      <c r="AA243" s="15"/>
      <c r="AB243" s="15"/>
      <c r="AC243" s="15"/>
      <c r="AD243" s="15"/>
      <c r="AE243" s="15"/>
      <c r="AF243" s="15"/>
      <c r="AG243" s="15"/>
      <c r="AH243" s="15"/>
      <c r="AI243" s="15"/>
      <c r="AJ243" s="15"/>
    </row>
    <row r="244" spans="1:36"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6"/>
      <c r="AA244" s="15"/>
      <c r="AB244" s="15"/>
      <c r="AC244" s="15"/>
      <c r="AD244" s="15"/>
      <c r="AE244" s="15"/>
      <c r="AF244" s="15"/>
      <c r="AG244" s="15"/>
      <c r="AH244" s="15"/>
      <c r="AI244" s="15"/>
      <c r="AJ244" s="15"/>
    </row>
    <row r="245" spans="1:36"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6"/>
      <c r="AA245" s="15"/>
      <c r="AB245" s="15"/>
      <c r="AC245" s="15"/>
      <c r="AD245" s="15"/>
      <c r="AE245" s="15"/>
      <c r="AF245" s="15"/>
      <c r="AG245" s="15"/>
      <c r="AH245" s="15"/>
      <c r="AI245" s="15"/>
      <c r="AJ245" s="15"/>
    </row>
    <row r="246" spans="1:36"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6"/>
      <c r="AA246" s="15"/>
      <c r="AB246" s="15"/>
      <c r="AC246" s="15"/>
      <c r="AD246" s="15"/>
      <c r="AE246" s="15"/>
      <c r="AF246" s="15"/>
      <c r="AG246" s="15"/>
      <c r="AH246" s="15"/>
      <c r="AI246" s="15"/>
      <c r="AJ246" s="15"/>
    </row>
    <row r="247" spans="1:36"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6"/>
      <c r="AA247" s="15"/>
      <c r="AB247" s="15"/>
      <c r="AC247" s="15"/>
      <c r="AD247" s="15"/>
      <c r="AE247" s="15"/>
      <c r="AF247" s="15"/>
      <c r="AG247" s="15"/>
      <c r="AH247" s="15"/>
      <c r="AI247" s="15"/>
      <c r="AJ247" s="15"/>
    </row>
    <row r="248" spans="1:36"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6"/>
      <c r="AA248" s="15"/>
      <c r="AB248" s="15"/>
      <c r="AC248" s="15"/>
      <c r="AD248" s="15"/>
      <c r="AE248" s="15"/>
      <c r="AF248" s="15"/>
      <c r="AG248" s="15"/>
      <c r="AH248" s="15"/>
      <c r="AI248" s="15"/>
      <c r="AJ248" s="15"/>
    </row>
    <row r="249" spans="1:36"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6"/>
      <c r="AA249" s="15"/>
      <c r="AB249" s="15"/>
      <c r="AC249" s="15"/>
      <c r="AD249" s="15"/>
      <c r="AE249" s="15"/>
      <c r="AF249" s="15"/>
      <c r="AG249" s="15"/>
      <c r="AH249" s="15"/>
      <c r="AI249" s="15"/>
      <c r="AJ249" s="15"/>
    </row>
    <row r="250" spans="1:36"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6"/>
      <c r="AA250" s="15"/>
      <c r="AB250" s="15"/>
      <c r="AC250" s="15"/>
      <c r="AD250" s="15"/>
      <c r="AE250" s="15"/>
      <c r="AF250" s="15"/>
      <c r="AG250" s="15"/>
      <c r="AH250" s="15"/>
      <c r="AI250" s="15"/>
      <c r="AJ250" s="15"/>
    </row>
    <row r="251" spans="1:36"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6"/>
      <c r="AA251" s="15"/>
      <c r="AB251" s="15"/>
      <c r="AC251" s="15"/>
      <c r="AD251" s="15"/>
      <c r="AE251" s="15"/>
      <c r="AF251" s="15"/>
      <c r="AG251" s="15"/>
      <c r="AH251" s="15"/>
      <c r="AI251" s="15"/>
      <c r="AJ251" s="15"/>
    </row>
    <row r="252" spans="1:36"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6"/>
      <c r="AA252" s="15"/>
      <c r="AB252" s="15"/>
      <c r="AC252" s="15"/>
      <c r="AD252" s="15"/>
      <c r="AE252" s="15"/>
      <c r="AF252" s="15"/>
      <c r="AG252" s="15"/>
      <c r="AH252" s="15"/>
      <c r="AI252" s="15"/>
      <c r="AJ252" s="15"/>
    </row>
    <row r="253" spans="1:36"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6"/>
      <c r="AA253" s="15"/>
      <c r="AB253" s="15"/>
      <c r="AC253" s="15"/>
      <c r="AD253" s="15"/>
      <c r="AE253" s="15"/>
      <c r="AF253" s="15"/>
      <c r="AG253" s="15"/>
      <c r="AH253" s="15"/>
      <c r="AI253" s="15"/>
      <c r="AJ253" s="15"/>
    </row>
    <row r="254" spans="1:36"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6"/>
      <c r="AA254" s="15"/>
      <c r="AB254" s="15"/>
      <c r="AC254" s="15"/>
      <c r="AD254" s="15"/>
      <c r="AE254" s="15"/>
      <c r="AF254" s="15"/>
      <c r="AG254" s="15"/>
      <c r="AH254" s="15"/>
      <c r="AI254" s="15"/>
      <c r="AJ254" s="15"/>
    </row>
    <row r="255" spans="1:36"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6"/>
      <c r="AA255" s="15"/>
      <c r="AB255" s="15"/>
      <c r="AC255" s="15"/>
      <c r="AD255" s="15"/>
      <c r="AE255" s="15"/>
      <c r="AF255" s="15"/>
      <c r="AG255" s="15"/>
      <c r="AH255" s="15"/>
      <c r="AI255" s="15"/>
      <c r="AJ255" s="15"/>
    </row>
    <row r="256" spans="1:36"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6"/>
      <c r="AA256" s="15"/>
      <c r="AB256" s="15"/>
      <c r="AC256" s="15"/>
      <c r="AD256" s="15"/>
      <c r="AE256" s="15"/>
      <c r="AF256" s="15"/>
      <c r="AG256" s="15"/>
      <c r="AH256" s="15"/>
      <c r="AI256" s="15"/>
      <c r="AJ256" s="15"/>
    </row>
    <row r="257" spans="1:36"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6"/>
      <c r="AA257" s="15"/>
      <c r="AB257" s="15"/>
      <c r="AC257" s="15"/>
      <c r="AD257" s="15"/>
      <c r="AE257" s="15"/>
      <c r="AF257" s="15"/>
      <c r="AG257" s="15"/>
      <c r="AH257" s="15"/>
      <c r="AI257" s="15"/>
      <c r="AJ257" s="15"/>
    </row>
    <row r="258" spans="1:36"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6"/>
      <c r="AA258" s="15"/>
      <c r="AB258" s="15"/>
      <c r="AC258" s="15"/>
      <c r="AD258" s="15"/>
      <c r="AE258" s="15"/>
      <c r="AF258" s="15"/>
      <c r="AG258" s="15"/>
      <c r="AH258" s="15"/>
      <c r="AI258" s="15"/>
      <c r="AJ258" s="15"/>
    </row>
    <row r="259" spans="1:36"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6"/>
      <c r="AA259" s="15"/>
      <c r="AB259" s="15"/>
      <c r="AC259" s="15"/>
      <c r="AD259" s="15"/>
      <c r="AE259" s="15"/>
      <c r="AF259" s="15"/>
      <c r="AG259" s="15"/>
      <c r="AH259" s="15"/>
      <c r="AI259" s="15"/>
      <c r="AJ259" s="15"/>
    </row>
    <row r="260" spans="1:36"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6"/>
      <c r="AA260" s="15"/>
      <c r="AB260" s="15"/>
      <c r="AC260" s="15"/>
      <c r="AD260" s="15"/>
      <c r="AE260" s="15"/>
      <c r="AF260" s="15"/>
      <c r="AG260" s="15"/>
      <c r="AH260" s="15"/>
      <c r="AI260" s="15"/>
      <c r="AJ260" s="15"/>
    </row>
    <row r="261" spans="1:36"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6"/>
      <c r="AA261" s="15"/>
      <c r="AB261" s="15"/>
      <c r="AC261" s="15"/>
      <c r="AD261" s="15"/>
      <c r="AE261" s="15"/>
      <c r="AF261" s="15"/>
      <c r="AG261" s="15"/>
      <c r="AH261" s="15"/>
      <c r="AI261" s="15"/>
      <c r="AJ261" s="15"/>
    </row>
    <row r="262" spans="1:36"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6"/>
      <c r="AA262" s="15"/>
      <c r="AB262" s="15"/>
      <c r="AC262" s="15"/>
      <c r="AD262" s="15"/>
      <c r="AE262" s="15"/>
      <c r="AF262" s="15"/>
      <c r="AG262" s="15"/>
      <c r="AH262" s="15"/>
      <c r="AI262" s="15"/>
      <c r="AJ262" s="15"/>
    </row>
    <row r="263" spans="1:36"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6"/>
      <c r="AA263" s="15"/>
      <c r="AB263" s="15"/>
      <c r="AC263" s="15"/>
      <c r="AD263" s="15"/>
      <c r="AE263" s="15"/>
      <c r="AF263" s="15"/>
      <c r="AG263" s="15"/>
      <c r="AH263" s="15"/>
      <c r="AI263" s="15"/>
      <c r="AJ263" s="15"/>
    </row>
    <row r="264" spans="1:36"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6"/>
      <c r="AA264" s="15"/>
      <c r="AB264" s="15"/>
      <c r="AC264" s="15"/>
      <c r="AD264" s="15"/>
      <c r="AE264" s="15"/>
      <c r="AF264" s="15"/>
      <c r="AG264" s="15"/>
      <c r="AH264" s="15"/>
      <c r="AI264" s="15"/>
      <c r="AJ264" s="15"/>
    </row>
    <row r="265" spans="1:36"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6"/>
      <c r="AA265" s="15"/>
      <c r="AB265" s="15"/>
      <c r="AC265" s="15"/>
      <c r="AD265" s="15"/>
      <c r="AE265" s="15"/>
      <c r="AF265" s="15"/>
      <c r="AG265" s="15"/>
      <c r="AH265" s="15"/>
      <c r="AI265" s="15"/>
      <c r="AJ265" s="15"/>
    </row>
    <row r="266" spans="1:36"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6"/>
      <c r="AA266" s="15"/>
      <c r="AB266" s="15"/>
      <c r="AC266" s="15"/>
      <c r="AD266" s="15"/>
      <c r="AE266" s="15"/>
      <c r="AF266" s="15"/>
      <c r="AG266" s="15"/>
      <c r="AH266" s="15"/>
      <c r="AI266" s="15"/>
      <c r="AJ266" s="15"/>
    </row>
    <row r="267" spans="1:36"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6"/>
      <c r="AA267" s="15"/>
      <c r="AB267" s="15"/>
      <c r="AC267" s="15"/>
      <c r="AD267" s="15"/>
      <c r="AE267" s="15"/>
      <c r="AF267" s="15"/>
      <c r="AG267" s="15"/>
      <c r="AH267" s="15"/>
      <c r="AI267" s="15"/>
      <c r="AJ267" s="15"/>
    </row>
    <row r="268" spans="1:36"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6"/>
      <c r="AA268" s="15"/>
      <c r="AB268" s="15"/>
      <c r="AC268" s="15"/>
      <c r="AD268" s="15"/>
      <c r="AE268" s="15"/>
      <c r="AF268" s="15"/>
      <c r="AG268" s="15"/>
      <c r="AH268" s="15"/>
      <c r="AI268" s="15"/>
      <c r="AJ268" s="15"/>
    </row>
    <row r="269" spans="1:36"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6"/>
      <c r="AA269" s="15"/>
      <c r="AB269" s="15"/>
      <c r="AC269" s="15"/>
      <c r="AD269" s="15"/>
      <c r="AE269" s="15"/>
      <c r="AF269" s="15"/>
      <c r="AG269" s="15"/>
      <c r="AH269" s="15"/>
      <c r="AI269" s="15"/>
      <c r="AJ269" s="15"/>
    </row>
    <row r="270" spans="1:36"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6"/>
      <c r="AA270" s="15"/>
      <c r="AB270" s="15"/>
      <c r="AC270" s="15"/>
      <c r="AD270" s="15"/>
      <c r="AE270" s="15"/>
      <c r="AF270" s="15"/>
      <c r="AG270" s="15"/>
      <c r="AH270" s="15"/>
      <c r="AI270" s="15"/>
      <c r="AJ270" s="15"/>
    </row>
    <row r="271" spans="1:36"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6"/>
      <c r="AA271" s="15"/>
      <c r="AB271" s="15"/>
      <c r="AC271" s="15"/>
      <c r="AD271" s="15"/>
      <c r="AE271" s="15"/>
      <c r="AF271" s="15"/>
      <c r="AG271" s="15"/>
      <c r="AH271" s="15"/>
      <c r="AI271" s="15"/>
      <c r="AJ271" s="15"/>
    </row>
    <row r="272" spans="1:36"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6"/>
      <c r="AA272" s="15"/>
      <c r="AB272" s="15"/>
      <c r="AC272" s="15"/>
      <c r="AD272" s="15"/>
      <c r="AE272" s="15"/>
      <c r="AF272" s="15"/>
      <c r="AG272" s="15"/>
      <c r="AH272" s="15"/>
      <c r="AI272" s="15"/>
      <c r="AJ272" s="15"/>
    </row>
    <row r="273" spans="1:36"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6"/>
      <c r="AA273" s="15"/>
      <c r="AB273" s="15"/>
      <c r="AC273" s="15"/>
      <c r="AD273" s="15"/>
      <c r="AE273" s="15"/>
      <c r="AF273" s="15"/>
      <c r="AG273" s="15"/>
      <c r="AH273" s="15"/>
      <c r="AI273" s="15"/>
      <c r="AJ273" s="15"/>
    </row>
    <row r="274" spans="1:36"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6"/>
      <c r="AA274" s="15"/>
      <c r="AB274" s="15"/>
      <c r="AC274" s="15"/>
      <c r="AD274" s="15"/>
      <c r="AE274" s="15"/>
      <c r="AF274" s="15"/>
      <c r="AG274" s="15"/>
      <c r="AH274" s="15"/>
      <c r="AI274" s="15"/>
      <c r="AJ274" s="15"/>
    </row>
    <row r="275" spans="1:36"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6"/>
      <c r="AA275" s="15"/>
      <c r="AB275" s="15"/>
      <c r="AC275" s="15"/>
      <c r="AD275" s="15"/>
      <c r="AE275" s="15"/>
      <c r="AF275" s="15"/>
      <c r="AG275" s="15"/>
      <c r="AH275" s="15"/>
      <c r="AI275" s="15"/>
      <c r="AJ275" s="15"/>
    </row>
    <row r="276" spans="1:36"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6"/>
      <c r="AA276" s="15"/>
      <c r="AB276" s="15"/>
      <c r="AC276" s="15"/>
      <c r="AD276" s="15"/>
      <c r="AE276" s="15"/>
      <c r="AF276" s="15"/>
      <c r="AG276" s="15"/>
      <c r="AH276" s="15"/>
      <c r="AI276" s="15"/>
      <c r="AJ276" s="15"/>
    </row>
    <row r="277" spans="1:36"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6"/>
      <c r="AA277" s="15"/>
      <c r="AB277" s="15"/>
      <c r="AC277" s="15"/>
      <c r="AD277" s="15"/>
      <c r="AE277" s="15"/>
      <c r="AF277" s="15"/>
      <c r="AG277" s="15"/>
      <c r="AH277" s="15"/>
      <c r="AI277" s="15"/>
      <c r="AJ277" s="15"/>
    </row>
    <row r="278" spans="1:36"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6"/>
      <c r="AA278" s="15"/>
      <c r="AB278" s="15"/>
      <c r="AC278" s="15"/>
      <c r="AD278" s="15"/>
      <c r="AE278" s="15"/>
      <c r="AF278" s="15"/>
      <c r="AG278" s="15"/>
      <c r="AH278" s="15"/>
      <c r="AI278" s="15"/>
      <c r="AJ278" s="15"/>
    </row>
    <row r="279" spans="1:36"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6"/>
      <c r="AA279" s="15"/>
      <c r="AB279" s="15"/>
      <c r="AC279" s="15"/>
      <c r="AD279" s="15"/>
      <c r="AE279" s="15"/>
      <c r="AF279" s="15"/>
      <c r="AG279" s="15"/>
      <c r="AH279" s="15"/>
      <c r="AI279" s="15"/>
      <c r="AJ279" s="15"/>
    </row>
    <row r="280" spans="1:36"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6"/>
      <c r="AA280" s="15"/>
      <c r="AB280" s="15"/>
      <c r="AC280" s="15"/>
      <c r="AD280" s="15"/>
      <c r="AE280" s="15"/>
      <c r="AF280" s="15"/>
      <c r="AG280" s="15"/>
      <c r="AH280" s="15"/>
      <c r="AI280" s="15"/>
      <c r="AJ280" s="15"/>
    </row>
    <row r="281" spans="1:36"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6"/>
      <c r="AA281" s="15"/>
      <c r="AB281" s="15"/>
      <c r="AC281" s="15"/>
      <c r="AD281" s="15"/>
      <c r="AE281" s="15"/>
      <c r="AF281" s="15"/>
      <c r="AG281" s="15"/>
      <c r="AH281" s="15"/>
      <c r="AI281" s="15"/>
      <c r="AJ281" s="15"/>
    </row>
    <row r="282" spans="1:36"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6"/>
      <c r="AA282" s="15"/>
      <c r="AB282" s="15"/>
      <c r="AC282" s="15"/>
      <c r="AD282" s="15"/>
      <c r="AE282" s="15"/>
      <c r="AF282" s="15"/>
      <c r="AG282" s="15"/>
      <c r="AH282" s="15"/>
      <c r="AI282" s="15"/>
      <c r="AJ282" s="15"/>
    </row>
    <row r="283" spans="1:36"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6"/>
      <c r="AA283" s="15"/>
      <c r="AB283" s="15"/>
      <c r="AC283" s="15"/>
      <c r="AD283" s="15"/>
      <c r="AE283" s="15"/>
      <c r="AF283" s="15"/>
      <c r="AG283" s="15"/>
      <c r="AH283" s="15"/>
      <c r="AI283" s="15"/>
      <c r="AJ283" s="15"/>
    </row>
    <row r="284" spans="1:36"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6"/>
      <c r="AA284" s="15"/>
      <c r="AB284" s="15"/>
      <c r="AC284" s="15"/>
      <c r="AD284" s="15"/>
      <c r="AE284" s="15"/>
      <c r="AF284" s="15"/>
      <c r="AG284" s="15"/>
      <c r="AH284" s="15"/>
      <c r="AI284" s="15"/>
      <c r="AJ284" s="15"/>
    </row>
    <row r="285" spans="1:36"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6"/>
      <c r="AA285" s="15"/>
      <c r="AB285" s="15"/>
      <c r="AC285" s="15"/>
      <c r="AD285" s="15"/>
      <c r="AE285" s="15"/>
      <c r="AF285" s="15"/>
      <c r="AG285" s="15"/>
      <c r="AH285" s="15"/>
      <c r="AI285" s="15"/>
      <c r="AJ285" s="15"/>
    </row>
    <row r="286" spans="1:36"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6"/>
      <c r="AA286" s="15"/>
      <c r="AB286" s="15"/>
      <c r="AC286" s="15"/>
      <c r="AD286" s="15"/>
      <c r="AE286" s="15"/>
      <c r="AF286" s="15"/>
      <c r="AG286" s="15"/>
      <c r="AH286" s="15"/>
      <c r="AI286" s="15"/>
      <c r="AJ286" s="15"/>
    </row>
    <row r="287" spans="1:36"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6"/>
      <c r="AA287" s="15"/>
      <c r="AB287" s="15"/>
      <c r="AC287" s="15"/>
      <c r="AD287" s="15"/>
      <c r="AE287" s="15"/>
      <c r="AF287" s="15"/>
      <c r="AG287" s="15"/>
      <c r="AH287" s="15"/>
      <c r="AI287" s="15"/>
      <c r="AJ287" s="15"/>
    </row>
    <row r="288" spans="1:36"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6"/>
      <c r="AA288" s="15"/>
      <c r="AB288" s="15"/>
      <c r="AC288" s="15"/>
      <c r="AD288" s="15"/>
      <c r="AE288" s="15"/>
      <c r="AF288" s="15"/>
      <c r="AG288" s="15"/>
      <c r="AH288" s="15"/>
      <c r="AI288" s="15"/>
      <c r="AJ288" s="15"/>
    </row>
    <row r="289" spans="1:36"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6"/>
      <c r="AA289" s="15"/>
      <c r="AB289" s="15"/>
      <c r="AC289" s="15"/>
      <c r="AD289" s="15"/>
      <c r="AE289" s="15"/>
      <c r="AF289" s="15"/>
      <c r="AG289" s="15"/>
      <c r="AH289" s="15"/>
      <c r="AI289" s="15"/>
      <c r="AJ289" s="15"/>
    </row>
    <row r="290" spans="1:36"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6"/>
      <c r="AA290" s="15"/>
      <c r="AB290" s="15"/>
      <c r="AC290" s="15"/>
      <c r="AD290" s="15"/>
      <c r="AE290" s="15"/>
      <c r="AF290" s="15"/>
      <c r="AG290" s="15"/>
      <c r="AH290" s="15"/>
      <c r="AI290" s="15"/>
      <c r="AJ290" s="15"/>
    </row>
    <row r="291" spans="1:36"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6"/>
      <c r="AA291" s="15"/>
      <c r="AB291" s="15"/>
      <c r="AC291" s="15"/>
      <c r="AD291" s="15"/>
      <c r="AE291" s="15"/>
      <c r="AF291" s="15"/>
      <c r="AG291" s="15"/>
      <c r="AH291" s="15"/>
      <c r="AI291" s="15"/>
      <c r="AJ291" s="15"/>
    </row>
    <row r="292" spans="1:36"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6"/>
      <c r="AA292" s="15"/>
      <c r="AB292" s="15"/>
      <c r="AC292" s="15"/>
      <c r="AD292" s="15"/>
      <c r="AE292" s="15"/>
      <c r="AF292" s="15"/>
      <c r="AG292" s="15"/>
      <c r="AH292" s="15"/>
      <c r="AI292" s="15"/>
      <c r="AJ292" s="15"/>
    </row>
    <row r="293" spans="1:36"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6"/>
      <c r="AA293" s="15"/>
      <c r="AB293" s="15"/>
      <c r="AC293" s="15"/>
      <c r="AD293" s="15"/>
      <c r="AE293" s="15"/>
      <c r="AF293" s="15"/>
      <c r="AG293" s="15"/>
      <c r="AH293" s="15"/>
      <c r="AI293" s="15"/>
      <c r="AJ293" s="15"/>
    </row>
    <row r="294" spans="1:36"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6"/>
      <c r="AA294" s="15"/>
      <c r="AB294" s="15"/>
      <c r="AC294" s="15"/>
      <c r="AD294" s="15"/>
      <c r="AE294" s="15"/>
      <c r="AF294" s="15"/>
      <c r="AG294" s="15"/>
      <c r="AH294" s="15"/>
      <c r="AI294" s="15"/>
      <c r="AJ294" s="15"/>
    </row>
    <row r="295" spans="1:36"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6"/>
      <c r="AA295" s="15"/>
      <c r="AB295" s="15"/>
      <c r="AC295" s="15"/>
      <c r="AD295" s="15"/>
      <c r="AE295" s="15"/>
      <c r="AF295" s="15"/>
      <c r="AG295" s="15"/>
      <c r="AH295" s="15"/>
      <c r="AI295" s="15"/>
      <c r="AJ295" s="15"/>
    </row>
    <row r="296" spans="1:36"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6"/>
      <c r="AA296" s="15"/>
      <c r="AB296" s="15"/>
      <c r="AC296" s="15"/>
      <c r="AD296" s="15"/>
      <c r="AE296" s="15"/>
      <c r="AF296" s="15"/>
      <c r="AG296" s="15"/>
      <c r="AH296" s="15"/>
      <c r="AI296" s="15"/>
      <c r="AJ296" s="15"/>
    </row>
    <row r="297" spans="1:36"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6"/>
      <c r="AA297" s="15"/>
      <c r="AB297" s="15"/>
      <c r="AC297" s="15"/>
      <c r="AD297" s="15"/>
      <c r="AE297" s="15"/>
      <c r="AF297" s="15"/>
      <c r="AG297" s="15"/>
      <c r="AH297" s="15"/>
      <c r="AI297" s="15"/>
      <c r="AJ297" s="15"/>
    </row>
    <row r="298" spans="1:36"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6"/>
      <c r="AA298" s="15"/>
      <c r="AB298" s="15"/>
      <c r="AC298" s="15"/>
      <c r="AD298" s="15"/>
      <c r="AE298" s="15"/>
      <c r="AF298" s="15"/>
      <c r="AG298" s="15"/>
      <c r="AH298" s="15"/>
      <c r="AI298" s="15"/>
      <c r="AJ298" s="15"/>
    </row>
    <row r="299" spans="1:36"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6"/>
      <c r="AA299" s="15"/>
      <c r="AB299" s="15"/>
      <c r="AC299" s="15"/>
      <c r="AD299" s="15"/>
      <c r="AE299" s="15"/>
      <c r="AF299" s="15"/>
      <c r="AG299" s="15"/>
      <c r="AH299" s="15"/>
      <c r="AI299" s="15"/>
      <c r="AJ299" s="15"/>
    </row>
    <row r="300" spans="1:36"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6"/>
      <c r="AA300" s="15"/>
      <c r="AB300" s="15"/>
      <c r="AC300" s="15"/>
      <c r="AD300" s="15"/>
      <c r="AE300" s="15"/>
      <c r="AF300" s="15"/>
      <c r="AG300" s="15"/>
      <c r="AH300" s="15"/>
      <c r="AI300" s="15"/>
      <c r="AJ300" s="15"/>
    </row>
    <row r="301" spans="1:36"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6"/>
      <c r="AA301" s="15"/>
      <c r="AB301" s="15"/>
      <c r="AC301" s="15"/>
      <c r="AD301" s="15"/>
      <c r="AE301" s="15"/>
      <c r="AF301" s="15"/>
      <c r="AG301" s="15"/>
      <c r="AH301" s="15"/>
      <c r="AI301" s="15"/>
      <c r="AJ301" s="15"/>
    </row>
    <row r="302" spans="1:36"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6"/>
      <c r="AA302" s="15"/>
      <c r="AB302" s="15"/>
      <c r="AC302" s="15"/>
      <c r="AD302" s="15"/>
      <c r="AE302" s="15"/>
      <c r="AF302" s="15"/>
      <c r="AG302" s="15"/>
      <c r="AH302" s="15"/>
      <c r="AI302" s="15"/>
      <c r="AJ302" s="15"/>
    </row>
    <row r="303" spans="1:36"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6"/>
      <c r="AA303" s="15"/>
      <c r="AB303" s="15"/>
      <c r="AC303" s="15"/>
      <c r="AD303" s="15"/>
      <c r="AE303" s="15"/>
      <c r="AF303" s="15"/>
      <c r="AG303" s="15"/>
      <c r="AH303" s="15"/>
      <c r="AI303" s="15"/>
      <c r="AJ303" s="15"/>
    </row>
    <row r="304" spans="1:36"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6"/>
      <c r="AA304" s="15"/>
      <c r="AB304" s="15"/>
      <c r="AC304" s="15"/>
      <c r="AD304" s="15"/>
      <c r="AE304" s="15"/>
      <c r="AF304" s="15"/>
      <c r="AG304" s="15"/>
      <c r="AH304" s="15"/>
      <c r="AI304" s="15"/>
      <c r="AJ304" s="15"/>
    </row>
    <row r="305" spans="1:36"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6"/>
      <c r="AA305" s="15"/>
      <c r="AB305" s="15"/>
      <c r="AC305" s="15"/>
      <c r="AD305" s="15"/>
      <c r="AE305" s="15"/>
      <c r="AF305" s="15"/>
      <c r="AG305" s="15"/>
      <c r="AH305" s="15"/>
      <c r="AI305" s="15"/>
      <c r="AJ305" s="15"/>
    </row>
    <row r="306" spans="1:36"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6"/>
      <c r="AA306" s="15"/>
      <c r="AB306" s="15"/>
      <c r="AC306" s="15"/>
      <c r="AD306" s="15"/>
      <c r="AE306" s="15"/>
      <c r="AF306" s="15"/>
      <c r="AG306" s="15"/>
      <c r="AH306" s="15"/>
      <c r="AI306" s="15"/>
      <c r="AJ306" s="15"/>
    </row>
    <row r="307" spans="1:36"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6"/>
      <c r="AA307" s="15"/>
      <c r="AB307" s="15"/>
      <c r="AC307" s="15"/>
      <c r="AD307" s="15"/>
      <c r="AE307" s="15"/>
      <c r="AF307" s="15"/>
      <c r="AG307" s="15"/>
      <c r="AH307" s="15"/>
      <c r="AI307" s="15"/>
      <c r="AJ307" s="15"/>
    </row>
    <row r="308" spans="1:36"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6"/>
      <c r="AA308" s="15"/>
      <c r="AB308" s="15"/>
      <c r="AC308" s="15"/>
      <c r="AD308" s="15"/>
      <c r="AE308" s="15"/>
      <c r="AF308" s="15"/>
      <c r="AG308" s="15"/>
      <c r="AH308" s="15"/>
      <c r="AI308" s="15"/>
      <c r="AJ308" s="15"/>
    </row>
    <row r="309" spans="1:36"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6"/>
      <c r="AA309" s="15"/>
      <c r="AB309" s="15"/>
      <c r="AC309" s="15"/>
      <c r="AD309" s="15"/>
      <c r="AE309" s="15"/>
      <c r="AF309" s="15"/>
      <c r="AG309" s="15"/>
      <c r="AH309" s="15"/>
      <c r="AI309" s="15"/>
      <c r="AJ309" s="15"/>
    </row>
    <row r="310" spans="1:36"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6"/>
      <c r="AA310" s="15"/>
      <c r="AB310" s="15"/>
      <c r="AC310" s="15"/>
      <c r="AD310" s="15"/>
      <c r="AE310" s="15"/>
      <c r="AF310" s="15"/>
      <c r="AG310" s="15"/>
      <c r="AH310" s="15"/>
      <c r="AI310" s="15"/>
      <c r="AJ310" s="15"/>
    </row>
    <row r="311" spans="1:36"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6"/>
      <c r="AA311" s="15"/>
      <c r="AB311" s="15"/>
      <c r="AC311" s="15"/>
      <c r="AD311" s="15"/>
      <c r="AE311" s="15"/>
      <c r="AF311" s="15"/>
      <c r="AG311" s="15"/>
      <c r="AH311" s="15"/>
      <c r="AI311" s="15"/>
      <c r="AJ311" s="15"/>
    </row>
    <row r="312" spans="1:36"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6"/>
      <c r="AA312" s="15"/>
      <c r="AB312" s="15"/>
      <c r="AC312" s="15"/>
      <c r="AD312" s="15"/>
      <c r="AE312" s="15"/>
      <c r="AF312" s="15"/>
      <c r="AG312" s="15"/>
      <c r="AH312" s="15"/>
      <c r="AI312" s="15"/>
      <c r="AJ312" s="15"/>
    </row>
    <row r="313" spans="1:36"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6"/>
      <c r="AA313" s="15"/>
      <c r="AB313" s="15"/>
      <c r="AC313" s="15"/>
      <c r="AD313" s="15"/>
      <c r="AE313" s="15"/>
      <c r="AF313" s="15"/>
      <c r="AG313" s="15"/>
      <c r="AH313" s="15"/>
      <c r="AI313" s="15"/>
      <c r="AJ313" s="15"/>
    </row>
    <row r="314" spans="1:36"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6"/>
      <c r="AA314" s="15"/>
      <c r="AB314" s="15"/>
      <c r="AC314" s="15"/>
      <c r="AD314" s="15"/>
      <c r="AE314" s="15"/>
      <c r="AF314" s="15"/>
      <c r="AG314" s="15"/>
      <c r="AH314" s="15"/>
      <c r="AI314" s="15"/>
      <c r="AJ314" s="15"/>
    </row>
    <row r="315" spans="1:36"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6"/>
      <c r="AA315" s="15"/>
      <c r="AB315" s="15"/>
      <c r="AC315" s="15"/>
      <c r="AD315" s="15"/>
      <c r="AE315" s="15"/>
      <c r="AF315" s="15"/>
      <c r="AG315" s="15"/>
      <c r="AH315" s="15"/>
      <c r="AI315" s="15"/>
      <c r="AJ315" s="15"/>
    </row>
    <row r="316" spans="1:36"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6"/>
      <c r="AA316" s="15"/>
      <c r="AB316" s="15"/>
      <c r="AC316" s="15"/>
      <c r="AD316" s="15"/>
      <c r="AE316" s="15"/>
      <c r="AF316" s="15"/>
      <c r="AG316" s="15"/>
      <c r="AH316" s="15"/>
      <c r="AI316" s="15"/>
      <c r="AJ316" s="15"/>
    </row>
    <row r="317" spans="1:36"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6"/>
      <c r="AA317" s="15"/>
      <c r="AB317" s="15"/>
      <c r="AC317" s="15"/>
      <c r="AD317" s="15"/>
      <c r="AE317" s="15"/>
      <c r="AF317" s="15"/>
      <c r="AG317" s="15"/>
      <c r="AH317" s="15"/>
      <c r="AI317" s="15"/>
      <c r="AJ317" s="15"/>
    </row>
    <row r="318" spans="1:36"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6"/>
      <c r="AA318" s="15"/>
      <c r="AB318" s="15"/>
      <c r="AC318" s="15"/>
      <c r="AD318" s="15"/>
      <c r="AE318" s="15"/>
      <c r="AF318" s="15"/>
      <c r="AG318" s="15"/>
      <c r="AH318" s="15"/>
      <c r="AI318" s="15"/>
      <c r="AJ318" s="15"/>
    </row>
    <row r="319" spans="1:36"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6"/>
      <c r="AA319" s="15"/>
      <c r="AB319" s="15"/>
      <c r="AC319" s="15"/>
      <c r="AD319" s="15"/>
      <c r="AE319" s="15"/>
      <c r="AF319" s="15"/>
      <c r="AG319" s="15"/>
      <c r="AH319" s="15"/>
      <c r="AI319" s="15"/>
      <c r="AJ319" s="15"/>
    </row>
    <row r="320" spans="1:36"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6"/>
      <c r="AA320" s="15"/>
      <c r="AB320" s="15"/>
      <c r="AC320" s="15"/>
      <c r="AD320" s="15"/>
      <c r="AE320" s="15"/>
      <c r="AF320" s="15"/>
      <c r="AG320" s="15"/>
      <c r="AH320" s="15"/>
      <c r="AI320" s="15"/>
      <c r="AJ320" s="15"/>
    </row>
    <row r="321" spans="1:36"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6"/>
      <c r="AA321" s="15"/>
      <c r="AB321" s="15"/>
      <c r="AC321" s="15"/>
      <c r="AD321" s="15"/>
      <c r="AE321" s="15"/>
      <c r="AF321" s="15"/>
      <c r="AG321" s="15"/>
      <c r="AH321" s="15"/>
      <c r="AI321" s="15"/>
      <c r="AJ321" s="15"/>
    </row>
    <row r="322" spans="1:36"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6"/>
      <c r="AA322" s="15"/>
      <c r="AB322" s="15"/>
      <c r="AC322" s="15"/>
      <c r="AD322" s="15"/>
      <c r="AE322" s="15"/>
      <c r="AF322" s="15"/>
      <c r="AG322" s="15"/>
      <c r="AH322" s="15"/>
      <c r="AI322" s="15"/>
      <c r="AJ322" s="15"/>
    </row>
    <row r="323" spans="1:36"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6"/>
      <c r="AA323" s="15"/>
      <c r="AB323" s="15"/>
      <c r="AC323" s="15"/>
      <c r="AD323" s="15"/>
      <c r="AE323" s="15"/>
      <c r="AF323" s="15"/>
      <c r="AG323" s="15"/>
      <c r="AH323" s="15"/>
      <c r="AI323" s="15"/>
      <c r="AJ323" s="15"/>
    </row>
    <row r="324" spans="1:36"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6"/>
      <c r="AA324" s="15"/>
      <c r="AB324" s="15"/>
      <c r="AC324" s="15"/>
      <c r="AD324" s="15"/>
      <c r="AE324" s="15"/>
      <c r="AF324" s="15"/>
      <c r="AG324" s="15"/>
      <c r="AH324" s="15"/>
      <c r="AI324" s="15"/>
      <c r="AJ324" s="15"/>
    </row>
    <row r="325" spans="1:36"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6"/>
      <c r="AA325" s="15"/>
      <c r="AB325" s="15"/>
      <c r="AC325" s="15"/>
      <c r="AD325" s="15"/>
      <c r="AE325" s="15"/>
      <c r="AF325" s="15"/>
      <c r="AG325" s="15"/>
      <c r="AH325" s="15"/>
      <c r="AI325" s="15"/>
      <c r="AJ325" s="15"/>
    </row>
    <row r="326" spans="1:36"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6"/>
      <c r="AA326" s="15"/>
      <c r="AB326" s="15"/>
      <c r="AC326" s="15"/>
      <c r="AD326" s="15"/>
      <c r="AE326" s="15"/>
      <c r="AF326" s="15"/>
      <c r="AG326" s="15"/>
      <c r="AH326" s="15"/>
      <c r="AI326" s="15"/>
      <c r="AJ326" s="15"/>
    </row>
    <row r="327" spans="1:36"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6"/>
      <c r="AA327" s="15"/>
      <c r="AB327" s="15"/>
      <c r="AC327" s="15"/>
      <c r="AD327" s="15"/>
      <c r="AE327" s="15"/>
      <c r="AF327" s="15"/>
      <c r="AG327" s="15"/>
      <c r="AH327" s="15"/>
      <c r="AI327" s="15"/>
      <c r="AJ327" s="15"/>
    </row>
    <row r="328" spans="1:36"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6"/>
      <c r="AA328" s="15"/>
      <c r="AB328" s="15"/>
      <c r="AC328" s="15"/>
      <c r="AD328" s="15"/>
      <c r="AE328" s="15"/>
      <c r="AF328" s="15"/>
      <c r="AG328" s="15"/>
      <c r="AH328" s="15"/>
      <c r="AI328" s="15"/>
      <c r="AJ328" s="15"/>
    </row>
    <row r="329" spans="1:36"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6"/>
      <c r="AA329" s="15"/>
      <c r="AB329" s="15"/>
      <c r="AC329" s="15"/>
      <c r="AD329" s="15"/>
      <c r="AE329" s="15"/>
      <c r="AF329" s="15"/>
      <c r="AG329" s="15"/>
      <c r="AH329" s="15"/>
      <c r="AI329" s="15"/>
      <c r="AJ329" s="15"/>
    </row>
    <row r="330" spans="1:36"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6"/>
      <c r="AA330" s="15"/>
      <c r="AB330" s="15"/>
      <c r="AC330" s="15"/>
      <c r="AD330" s="15"/>
      <c r="AE330" s="15"/>
      <c r="AF330" s="15"/>
      <c r="AG330" s="15"/>
      <c r="AH330" s="15"/>
      <c r="AI330" s="15"/>
      <c r="AJ330" s="15"/>
    </row>
    <row r="331" spans="1:36"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6"/>
      <c r="AA331" s="15"/>
      <c r="AB331" s="15"/>
      <c r="AC331" s="15"/>
      <c r="AD331" s="15"/>
      <c r="AE331" s="15"/>
      <c r="AF331" s="15"/>
      <c r="AG331" s="15"/>
      <c r="AH331" s="15"/>
      <c r="AI331" s="15"/>
      <c r="AJ331" s="15"/>
    </row>
    <row r="332" spans="1:36"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6"/>
      <c r="AA332" s="15"/>
      <c r="AB332" s="15"/>
      <c r="AC332" s="15"/>
      <c r="AD332" s="15"/>
      <c r="AE332" s="15"/>
      <c r="AF332" s="15"/>
      <c r="AG332" s="15"/>
      <c r="AH332" s="15"/>
      <c r="AI332" s="15"/>
      <c r="AJ332" s="15"/>
    </row>
    <row r="333" spans="1:36"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6"/>
      <c r="AA333" s="15"/>
      <c r="AB333" s="15"/>
      <c r="AC333" s="15"/>
      <c r="AD333" s="15"/>
      <c r="AE333" s="15"/>
      <c r="AF333" s="15"/>
      <c r="AG333" s="15"/>
      <c r="AH333" s="15"/>
      <c r="AI333" s="15"/>
      <c r="AJ333" s="15"/>
    </row>
    <row r="334" spans="1:36"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6"/>
      <c r="AA334" s="15"/>
      <c r="AB334" s="15"/>
      <c r="AC334" s="15"/>
      <c r="AD334" s="15"/>
      <c r="AE334" s="15"/>
      <c r="AF334" s="15"/>
      <c r="AG334" s="15"/>
      <c r="AH334" s="15"/>
      <c r="AI334" s="15"/>
      <c r="AJ334" s="15"/>
    </row>
    <row r="335" spans="1:36"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6"/>
      <c r="AA335" s="15"/>
      <c r="AB335" s="15"/>
      <c r="AC335" s="15"/>
      <c r="AD335" s="15"/>
      <c r="AE335" s="15"/>
      <c r="AF335" s="15"/>
      <c r="AG335" s="15"/>
      <c r="AH335" s="15"/>
      <c r="AI335" s="15"/>
      <c r="AJ335" s="15"/>
    </row>
    <row r="336" spans="1:36"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6"/>
      <c r="AA336" s="15"/>
      <c r="AB336" s="15"/>
      <c r="AC336" s="15"/>
      <c r="AD336" s="15"/>
      <c r="AE336" s="15"/>
      <c r="AF336" s="15"/>
      <c r="AG336" s="15"/>
      <c r="AH336" s="15"/>
      <c r="AI336" s="15"/>
      <c r="AJ336" s="15"/>
    </row>
    <row r="337" spans="1:36"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6"/>
      <c r="AA337" s="15"/>
      <c r="AB337" s="15"/>
      <c r="AC337" s="15"/>
      <c r="AD337" s="15"/>
      <c r="AE337" s="15"/>
      <c r="AF337" s="15"/>
      <c r="AG337" s="15"/>
      <c r="AH337" s="15"/>
      <c r="AI337" s="15"/>
      <c r="AJ337" s="15"/>
    </row>
    <row r="338" spans="1:36"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6"/>
      <c r="AA338" s="15"/>
      <c r="AB338" s="15"/>
      <c r="AC338" s="15"/>
      <c r="AD338" s="15"/>
      <c r="AE338" s="15"/>
      <c r="AF338" s="15"/>
      <c r="AG338" s="15"/>
      <c r="AH338" s="15"/>
      <c r="AI338" s="15"/>
      <c r="AJ338" s="15"/>
    </row>
    <row r="339" spans="1:36"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6"/>
      <c r="AA339" s="15"/>
      <c r="AB339" s="15"/>
      <c r="AC339" s="15"/>
      <c r="AD339" s="15"/>
      <c r="AE339" s="15"/>
      <c r="AF339" s="15"/>
      <c r="AG339" s="15"/>
      <c r="AH339" s="15"/>
      <c r="AI339" s="15"/>
      <c r="AJ339" s="15"/>
    </row>
    <row r="340" spans="1:36"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6"/>
      <c r="AA340" s="15"/>
      <c r="AB340" s="15"/>
      <c r="AC340" s="15"/>
      <c r="AD340" s="15"/>
      <c r="AE340" s="15"/>
      <c r="AF340" s="15"/>
      <c r="AG340" s="15"/>
      <c r="AH340" s="15"/>
      <c r="AI340" s="15"/>
      <c r="AJ340" s="15"/>
    </row>
    <row r="341" spans="1:36"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6"/>
      <c r="AA341" s="15"/>
      <c r="AB341" s="15"/>
      <c r="AC341" s="15"/>
      <c r="AD341" s="15"/>
      <c r="AE341" s="15"/>
      <c r="AF341" s="15"/>
      <c r="AG341" s="15"/>
      <c r="AH341" s="15"/>
      <c r="AI341" s="15"/>
      <c r="AJ341" s="15"/>
    </row>
    <row r="342" spans="1:36"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6"/>
      <c r="AA342" s="15"/>
      <c r="AB342" s="15"/>
      <c r="AC342" s="15"/>
      <c r="AD342" s="15"/>
      <c r="AE342" s="15"/>
      <c r="AF342" s="15"/>
      <c r="AG342" s="15"/>
      <c r="AH342" s="15"/>
      <c r="AI342" s="15"/>
      <c r="AJ342" s="15"/>
    </row>
    <row r="343" spans="1:36"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6"/>
      <c r="AA343" s="15"/>
      <c r="AB343" s="15"/>
      <c r="AC343" s="15"/>
      <c r="AD343" s="15"/>
      <c r="AE343" s="15"/>
      <c r="AF343" s="15"/>
      <c r="AG343" s="15"/>
      <c r="AH343" s="15"/>
      <c r="AI343" s="15"/>
      <c r="AJ343" s="15"/>
    </row>
    <row r="344" spans="1:36"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6"/>
      <c r="AA344" s="15"/>
      <c r="AB344" s="15"/>
      <c r="AC344" s="15"/>
      <c r="AD344" s="15"/>
      <c r="AE344" s="15"/>
      <c r="AF344" s="15"/>
      <c r="AG344" s="15"/>
      <c r="AH344" s="15"/>
      <c r="AI344" s="15"/>
      <c r="AJ344" s="15"/>
    </row>
    <row r="345" spans="1:36"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6"/>
      <c r="AA345" s="15"/>
      <c r="AB345" s="15"/>
      <c r="AC345" s="15"/>
      <c r="AD345" s="15"/>
      <c r="AE345" s="15"/>
      <c r="AF345" s="15"/>
      <c r="AG345" s="15"/>
      <c r="AH345" s="15"/>
      <c r="AI345" s="15"/>
      <c r="AJ345" s="15"/>
    </row>
    <row r="346" spans="1:36"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6"/>
      <c r="AA346" s="15"/>
      <c r="AB346" s="15"/>
      <c r="AC346" s="15"/>
      <c r="AD346" s="15"/>
      <c r="AE346" s="15"/>
      <c r="AF346" s="15"/>
      <c r="AG346" s="15"/>
      <c r="AH346" s="15"/>
      <c r="AI346" s="15"/>
      <c r="AJ346" s="15"/>
    </row>
    <row r="347" spans="1:36"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6"/>
      <c r="AA347" s="15"/>
      <c r="AB347" s="15"/>
      <c r="AC347" s="15"/>
      <c r="AD347" s="15"/>
      <c r="AE347" s="15"/>
      <c r="AF347" s="15"/>
      <c r="AG347" s="15"/>
      <c r="AH347" s="15"/>
      <c r="AI347" s="15"/>
      <c r="AJ347" s="15"/>
    </row>
    <row r="348" spans="1:36"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6"/>
      <c r="AA348" s="15"/>
      <c r="AB348" s="15"/>
      <c r="AC348" s="15"/>
      <c r="AD348" s="15"/>
      <c r="AE348" s="15"/>
      <c r="AF348" s="15"/>
      <c r="AG348" s="15"/>
      <c r="AH348" s="15"/>
      <c r="AI348" s="15"/>
      <c r="AJ348" s="15"/>
    </row>
    <row r="349" spans="1:36"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6"/>
      <c r="AA349" s="15"/>
      <c r="AB349" s="15"/>
      <c r="AC349" s="15"/>
      <c r="AD349" s="15"/>
      <c r="AE349" s="15"/>
      <c r="AF349" s="15"/>
      <c r="AG349" s="15"/>
      <c r="AH349" s="15"/>
      <c r="AI349" s="15"/>
      <c r="AJ349" s="15"/>
    </row>
    <row r="350" spans="1:36"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6"/>
      <c r="AA350" s="15"/>
      <c r="AB350" s="15"/>
      <c r="AC350" s="15"/>
      <c r="AD350" s="15"/>
      <c r="AE350" s="15"/>
      <c r="AF350" s="15"/>
      <c r="AG350" s="15"/>
      <c r="AH350" s="15"/>
      <c r="AI350" s="15"/>
      <c r="AJ350" s="15"/>
    </row>
    <row r="351" spans="1:36"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6"/>
      <c r="AA351" s="15"/>
      <c r="AB351" s="15"/>
      <c r="AC351" s="15"/>
      <c r="AD351" s="15"/>
      <c r="AE351" s="15"/>
      <c r="AF351" s="15"/>
      <c r="AG351" s="15"/>
      <c r="AH351" s="15"/>
      <c r="AI351" s="15"/>
      <c r="AJ351" s="15"/>
    </row>
    <row r="352" spans="1:36"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6"/>
      <c r="AA352" s="15"/>
      <c r="AB352" s="15"/>
      <c r="AC352" s="15"/>
      <c r="AD352" s="15"/>
      <c r="AE352" s="15"/>
      <c r="AF352" s="15"/>
      <c r="AG352" s="15"/>
      <c r="AH352" s="15"/>
      <c r="AI352" s="15"/>
      <c r="AJ352" s="15"/>
    </row>
    <row r="353" spans="1:36"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6"/>
      <c r="AA353" s="15"/>
      <c r="AB353" s="15"/>
      <c r="AC353" s="15"/>
      <c r="AD353" s="15"/>
      <c r="AE353" s="15"/>
      <c r="AF353" s="15"/>
      <c r="AG353" s="15"/>
      <c r="AH353" s="15"/>
      <c r="AI353" s="15"/>
      <c r="AJ353" s="15"/>
    </row>
    <row r="354" spans="1:36"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6"/>
      <c r="AA354" s="15"/>
      <c r="AB354" s="15"/>
      <c r="AC354" s="15"/>
      <c r="AD354" s="15"/>
      <c r="AE354" s="15"/>
      <c r="AF354" s="15"/>
      <c r="AG354" s="15"/>
      <c r="AH354" s="15"/>
      <c r="AI354" s="15"/>
      <c r="AJ354" s="15"/>
    </row>
    <row r="355" spans="1:36"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6"/>
      <c r="AA355" s="15"/>
      <c r="AB355" s="15"/>
      <c r="AC355" s="15"/>
      <c r="AD355" s="15"/>
      <c r="AE355" s="15"/>
      <c r="AF355" s="15"/>
      <c r="AG355" s="15"/>
      <c r="AH355" s="15"/>
      <c r="AI355" s="15"/>
      <c r="AJ355" s="15"/>
    </row>
    <row r="356" spans="1:36"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6"/>
      <c r="AA356" s="15"/>
      <c r="AB356" s="15"/>
      <c r="AC356" s="15"/>
      <c r="AD356" s="15"/>
      <c r="AE356" s="15"/>
      <c r="AF356" s="15"/>
      <c r="AG356" s="15"/>
      <c r="AH356" s="15"/>
      <c r="AI356" s="15"/>
      <c r="AJ356" s="15"/>
    </row>
    <row r="357" spans="1:36"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6"/>
      <c r="AA357" s="15"/>
      <c r="AB357" s="15"/>
      <c r="AC357" s="15"/>
      <c r="AD357" s="15"/>
      <c r="AE357" s="15"/>
      <c r="AF357" s="15"/>
      <c r="AG357" s="15"/>
      <c r="AH357" s="15"/>
      <c r="AI357" s="15"/>
      <c r="AJ357" s="15"/>
    </row>
    <row r="358" spans="1:36"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6"/>
      <c r="AA358" s="15"/>
      <c r="AB358" s="15"/>
      <c r="AC358" s="15"/>
      <c r="AD358" s="15"/>
      <c r="AE358" s="15"/>
      <c r="AF358" s="15"/>
      <c r="AG358" s="15"/>
      <c r="AH358" s="15"/>
      <c r="AI358" s="15"/>
      <c r="AJ358" s="15"/>
    </row>
    <row r="359" spans="1:36"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6"/>
      <c r="AA359" s="15"/>
      <c r="AB359" s="15"/>
      <c r="AC359" s="15"/>
      <c r="AD359" s="15"/>
      <c r="AE359" s="15"/>
      <c r="AF359" s="15"/>
      <c r="AG359" s="15"/>
      <c r="AH359" s="15"/>
      <c r="AI359" s="15"/>
      <c r="AJ359" s="15"/>
    </row>
    <row r="360" spans="1:36"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6"/>
      <c r="AA360" s="15"/>
      <c r="AB360" s="15"/>
      <c r="AC360" s="15"/>
      <c r="AD360" s="15"/>
      <c r="AE360" s="15"/>
      <c r="AF360" s="15"/>
      <c r="AG360" s="15"/>
      <c r="AH360" s="15"/>
      <c r="AI360" s="15"/>
      <c r="AJ360" s="15"/>
    </row>
    <row r="361" spans="1:36"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6"/>
      <c r="AA361" s="15"/>
      <c r="AB361" s="15"/>
      <c r="AC361" s="15"/>
      <c r="AD361" s="15"/>
      <c r="AE361" s="15"/>
      <c r="AF361" s="15"/>
      <c r="AG361" s="15"/>
      <c r="AH361" s="15"/>
      <c r="AI361" s="15"/>
      <c r="AJ361" s="15"/>
    </row>
    <row r="362" spans="1:36"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6"/>
      <c r="AA362" s="15"/>
      <c r="AB362" s="15"/>
      <c r="AC362" s="15"/>
      <c r="AD362" s="15"/>
      <c r="AE362" s="15"/>
      <c r="AF362" s="15"/>
      <c r="AG362" s="15"/>
      <c r="AH362" s="15"/>
      <c r="AI362" s="15"/>
      <c r="AJ362" s="15"/>
    </row>
    <row r="363" spans="1:36"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6"/>
      <c r="AA363" s="15"/>
      <c r="AB363" s="15"/>
      <c r="AC363" s="15"/>
      <c r="AD363" s="15"/>
      <c r="AE363" s="15"/>
      <c r="AF363" s="15"/>
      <c r="AG363" s="15"/>
      <c r="AH363" s="15"/>
      <c r="AI363" s="15"/>
      <c r="AJ363" s="15"/>
    </row>
    <row r="364" spans="1:36"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6"/>
      <c r="AA364" s="15"/>
      <c r="AB364" s="15"/>
      <c r="AC364" s="15"/>
      <c r="AD364" s="15"/>
      <c r="AE364" s="15"/>
      <c r="AF364" s="15"/>
      <c r="AG364" s="15"/>
      <c r="AH364" s="15"/>
      <c r="AI364" s="15"/>
      <c r="AJ364" s="15"/>
    </row>
    <row r="365" spans="1:36"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6"/>
      <c r="AA365" s="15"/>
      <c r="AB365" s="15"/>
      <c r="AC365" s="15"/>
      <c r="AD365" s="15"/>
      <c r="AE365" s="15"/>
      <c r="AF365" s="15"/>
      <c r="AG365" s="15"/>
      <c r="AH365" s="15"/>
      <c r="AI365" s="15"/>
      <c r="AJ365" s="15"/>
    </row>
    <row r="366" spans="1:36"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6"/>
      <c r="AA366" s="15"/>
      <c r="AB366" s="15"/>
      <c r="AC366" s="15"/>
      <c r="AD366" s="15"/>
      <c r="AE366" s="15"/>
      <c r="AF366" s="15"/>
      <c r="AG366" s="15"/>
      <c r="AH366" s="15"/>
      <c r="AI366" s="15"/>
      <c r="AJ366" s="15"/>
    </row>
    <row r="367" spans="1:36"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6"/>
      <c r="AA367" s="15"/>
      <c r="AB367" s="15"/>
      <c r="AC367" s="15"/>
      <c r="AD367" s="15"/>
      <c r="AE367" s="15"/>
      <c r="AF367" s="15"/>
      <c r="AG367" s="15"/>
      <c r="AH367" s="15"/>
      <c r="AI367" s="15"/>
      <c r="AJ367" s="15"/>
    </row>
    <row r="368" spans="1:36"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6"/>
      <c r="AA368" s="15"/>
      <c r="AB368" s="15"/>
      <c r="AC368" s="15"/>
      <c r="AD368" s="15"/>
      <c r="AE368" s="15"/>
      <c r="AF368" s="15"/>
      <c r="AG368" s="15"/>
      <c r="AH368" s="15"/>
      <c r="AI368" s="15"/>
      <c r="AJ368" s="15"/>
    </row>
    <row r="369" spans="1:36"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6"/>
      <c r="AA369" s="15"/>
      <c r="AB369" s="15"/>
      <c r="AC369" s="15"/>
      <c r="AD369" s="15"/>
      <c r="AE369" s="15"/>
      <c r="AF369" s="15"/>
      <c r="AG369" s="15"/>
      <c r="AH369" s="15"/>
      <c r="AI369" s="15"/>
      <c r="AJ369" s="15"/>
    </row>
    <row r="370" spans="1:36"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6"/>
      <c r="AA370" s="15"/>
      <c r="AB370" s="15"/>
      <c r="AC370" s="15"/>
      <c r="AD370" s="15"/>
      <c r="AE370" s="15"/>
      <c r="AF370" s="15"/>
      <c r="AG370" s="15"/>
      <c r="AH370" s="15"/>
      <c r="AI370" s="15"/>
      <c r="AJ370" s="15"/>
    </row>
    <row r="371" spans="1:36"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6"/>
      <c r="AA371" s="15"/>
      <c r="AB371" s="15"/>
      <c r="AC371" s="15"/>
      <c r="AD371" s="15"/>
      <c r="AE371" s="15"/>
      <c r="AF371" s="15"/>
      <c r="AG371" s="15"/>
      <c r="AH371" s="15"/>
      <c r="AI371" s="15"/>
      <c r="AJ371" s="15"/>
    </row>
    <row r="372" spans="1:36"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6"/>
      <c r="AA372" s="15"/>
      <c r="AB372" s="15"/>
      <c r="AC372" s="15"/>
      <c r="AD372" s="15"/>
      <c r="AE372" s="15"/>
      <c r="AF372" s="15"/>
      <c r="AG372" s="15"/>
      <c r="AH372" s="15"/>
      <c r="AI372" s="15"/>
      <c r="AJ372" s="15"/>
    </row>
    <row r="373" spans="1:36"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6"/>
      <c r="AA373" s="15"/>
      <c r="AB373" s="15"/>
      <c r="AC373" s="15"/>
      <c r="AD373" s="15"/>
      <c r="AE373" s="15"/>
      <c r="AF373" s="15"/>
      <c r="AG373" s="15"/>
      <c r="AH373" s="15"/>
      <c r="AI373" s="15"/>
      <c r="AJ373" s="15"/>
    </row>
    <row r="374" spans="1:36"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6"/>
      <c r="AA374" s="15"/>
      <c r="AB374" s="15"/>
      <c r="AC374" s="15"/>
      <c r="AD374" s="15"/>
      <c r="AE374" s="15"/>
      <c r="AF374" s="15"/>
      <c r="AG374" s="15"/>
      <c r="AH374" s="15"/>
      <c r="AI374" s="15"/>
      <c r="AJ374" s="15"/>
    </row>
    <row r="375" spans="1:36"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6"/>
      <c r="AA375" s="15"/>
      <c r="AB375" s="15"/>
      <c r="AC375" s="15"/>
      <c r="AD375" s="15"/>
      <c r="AE375" s="15"/>
      <c r="AF375" s="15"/>
      <c r="AG375" s="15"/>
      <c r="AH375" s="15"/>
      <c r="AI375" s="15"/>
      <c r="AJ375" s="15"/>
    </row>
    <row r="376" spans="1:36"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6"/>
      <c r="AA376" s="15"/>
      <c r="AB376" s="15"/>
      <c r="AC376" s="15"/>
      <c r="AD376" s="15"/>
      <c r="AE376" s="15"/>
      <c r="AF376" s="15"/>
      <c r="AG376" s="15"/>
      <c r="AH376" s="15"/>
      <c r="AI376" s="15"/>
      <c r="AJ376" s="15"/>
    </row>
    <row r="377" spans="1:36"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6"/>
      <c r="AA377" s="15"/>
      <c r="AB377" s="15"/>
      <c r="AC377" s="15"/>
      <c r="AD377" s="15"/>
      <c r="AE377" s="15"/>
      <c r="AF377" s="15"/>
      <c r="AG377" s="15"/>
      <c r="AH377" s="15"/>
      <c r="AI377" s="15"/>
      <c r="AJ377" s="15"/>
    </row>
    <row r="378" spans="1:36"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6"/>
      <c r="AA378" s="15"/>
      <c r="AB378" s="15"/>
      <c r="AC378" s="15"/>
      <c r="AD378" s="15"/>
      <c r="AE378" s="15"/>
      <c r="AF378" s="15"/>
      <c r="AG378" s="15"/>
      <c r="AH378" s="15"/>
      <c r="AI378" s="15"/>
      <c r="AJ378" s="15"/>
    </row>
    <row r="379" spans="1:36"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6"/>
      <c r="AA379" s="15"/>
      <c r="AB379" s="15"/>
      <c r="AC379" s="15"/>
      <c r="AD379" s="15"/>
      <c r="AE379" s="15"/>
      <c r="AF379" s="15"/>
      <c r="AG379" s="15"/>
      <c r="AH379" s="15"/>
      <c r="AI379" s="15"/>
      <c r="AJ379" s="15"/>
    </row>
    <row r="380" spans="1:36"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6"/>
      <c r="AA380" s="15"/>
      <c r="AB380" s="15"/>
      <c r="AC380" s="15"/>
      <c r="AD380" s="15"/>
      <c r="AE380" s="15"/>
      <c r="AF380" s="15"/>
      <c r="AG380" s="15"/>
      <c r="AH380" s="15"/>
      <c r="AI380" s="15"/>
      <c r="AJ380" s="15"/>
    </row>
    <row r="381" spans="1:36"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6"/>
      <c r="AA381" s="15"/>
      <c r="AB381" s="15"/>
      <c r="AC381" s="15"/>
      <c r="AD381" s="15"/>
      <c r="AE381" s="15"/>
      <c r="AF381" s="15"/>
      <c r="AG381" s="15"/>
      <c r="AH381" s="15"/>
      <c r="AI381" s="15"/>
      <c r="AJ381" s="15"/>
    </row>
    <row r="382" spans="1:36"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6"/>
      <c r="AA382" s="15"/>
      <c r="AB382" s="15"/>
      <c r="AC382" s="15"/>
      <c r="AD382" s="15"/>
      <c r="AE382" s="15"/>
      <c r="AF382" s="15"/>
      <c r="AG382" s="15"/>
      <c r="AH382" s="15"/>
      <c r="AI382" s="15"/>
      <c r="AJ382" s="15"/>
    </row>
    <row r="383" spans="1:36"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6"/>
      <c r="AA383" s="15"/>
      <c r="AB383" s="15"/>
      <c r="AC383" s="15"/>
      <c r="AD383" s="15"/>
      <c r="AE383" s="15"/>
      <c r="AF383" s="15"/>
      <c r="AG383" s="15"/>
      <c r="AH383" s="15"/>
      <c r="AI383" s="15"/>
      <c r="AJ383" s="15"/>
    </row>
    <row r="384" spans="1:36"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6"/>
      <c r="AA384" s="15"/>
      <c r="AB384" s="15"/>
      <c r="AC384" s="15"/>
      <c r="AD384" s="15"/>
      <c r="AE384" s="15"/>
      <c r="AF384" s="15"/>
      <c r="AG384" s="15"/>
      <c r="AH384" s="15"/>
      <c r="AI384" s="15"/>
      <c r="AJ384" s="15"/>
    </row>
    <row r="385" spans="1:36"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6"/>
      <c r="AA385" s="15"/>
      <c r="AB385" s="15"/>
      <c r="AC385" s="15"/>
      <c r="AD385" s="15"/>
      <c r="AE385" s="15"/>
      <c r="AF385" s="15"/>
      <c r="AG385" s="15"/>
      <c r="AH385" s="15"/>
      <c r="AI385" s="15"/>
      <c r="AJ385" s="15"/>
    </row>
    <row r="386" spans="1:36"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6"/>
      <c r="AA386" s="15"/>
      <c r="AB386" s="15"/>
      <c r="AC386" s="15"/>
      <c r="AD386" s="15"/>
      <c r="AE386" s="15"/>
      <c r="AF386" s="15"/>
      <c r="AG386" s="15"/>
      <c r="AH386" s="15"/>
      <c r="AI386" s="15"/>
      <c r="AJ386" s="15"/>
    </row>
    <row r="387" spans="1:36"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6"/>
      <c r="AA387" s="15"/>
      <c r="AB387" s="15"/>
      <c r="AC387" s="15"/>
      <c r="AD387" s="15"/>
      <c r="AE387" s="15"/>
      <c r="AF387" s="15"/>
      <c r="AG387" s="15"/>
      <c r="AH387" s="15"/>
      <c r="AI387" s="15"/>
      <c r="AJ387" s="15"/>
    </row>
    <row r="388" spans="1:36"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6"/>
      <c r="AA388" s="15"/>
      <c r="AB388" s="15"/>
      <c r="AC388" s="15"/>
      <c r="AD388" s="15"/>
      <c r="AE388" s="15"/>
      <c r="AF388" s="15"/>
      <c r="AG388" s="15"/>
      <c r="AH388" s="15"/>
      <c r="AI388" s="15"/>
      <c r="AJ388" s="15"/>
    </row>
    <row r="389" spans="1:36"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6"/>
      <c r="AA389" s="15"/>
      <c r="AB389" s="15"/>
      <c r="AC389" s="15"/>
      <c r="AD389" s="15"/>
      <c r="AE389" s="15"/>
      <c r="AF389" s="15"/>
      <c r="AG389" s="15"/>
      <c r="AH389" s="15"/>
      <c r="AI389" s="15"/>
      <c r="AJ389" s="15"/>
    </row>
    <row r="390" spans="1:36"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6"/>
      <c r="AA390" s="15"/>
      <c r="AB390" s="15"/>
      <c r="AC390" s="15"/>
      <c r="AD390" s="15"/>
      <c r="AE390" s="15"/>
      <c r="AF390" s="15"/>
      <c r="AG390" s="15"/>
      <c r="AH390" s="15"/>
      <c r="AI390" s="15"/>
      <c r="AJ390" s="15"/>
    </row>
    <row r="391" spans="1:36"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6"/>
      <c r="AA391" s="15"/>
      <c r="AB391" s="15"/>
      <c r="AC391" s="15"/>
      <c r="AD391" s="15"/>
      <c r="AE391" s="15"/>
      <c r="AF391" s="15"/>
      <c r="AG391" s="15"/>
      <c r="AH391" s="15"/>
      <c r="AI391" s="15"/>
      <c r="AJ391" s="15"/>
    </row>
    <row r="392" spans="1:36"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6"/>
      <c r="AA392" s="15"/>
      <c r="AB392" s="15"/>
      <c r="AC392" s="15"/>
      <c r="AD392" s="15"/>
      <c r="AE392" s="15"/>
      <c r="AF392" s="15"/>
      <c r="AG392" s="15"/>
      <c r="AH392" s="15"/>
      <c r="AI392" s="15"/>
      <c r="AJ392" s="15"/>
    </row>
    <row r="393" spans="1:36"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6"/>
      <c r="AA393" s="15"/>
      <c r="AB393" s="15"/>
      <c r="AC393" s="15"/>
      <c r="AD393" s="15"/>
      <c r="AE393" s="15"/>
      <c r="AF393" s="15"/>
      <c r="AG393" s="15"/>
      <c r="AH393" s="15"/>
      <c r="AI393" s="15"/>
      <c r="AJ393" s="15"/>
    </row>
    <row r="394" spans="1:36"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6"/>
      <c r="AA394" s="15"/>
      <c r="AB394" s="15"/>
      <c r="AC394" s="15"/>
      <c r="AD394" s="15"/>
      <c r="AE394" s="15"/>
      <c r="AF394" s="15"/>
      <c r="AG394" s="15"/>
      <c r="AH394" s="15"/>
      <c r="AI394" s="15"/>
      <c r="AJ394" s="15"/>
    </row>
    <row r="395" spans="1:36"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6"/>
      <c r="AA395" s="15"/>
      <c r="AB395" s="15"/>
      <c r="AC395" s="15"/>
      <c r="AD395" s="15"/>
      <c r="AE395" s="15"/>
      <c r="AF395" s="15"/>
      <c r="AG395" s="15"/>
      <c r="AH395" s="15"/>
      <c r="AI395" s="15"/>
      <c r="AJ395" s="15"/>
    </row>
    <row r="396" spans="1:36"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6"/>
      <c r="AA396" s="15"/>
      <c r="AB396" s="15"/>
      <c r="AC396" s="15"/>
      <c r="AD396" s="15"/>
      <c r="AE396" s="15"/>
      <c r="AF396" s="15"/>
      <c r="AG396" s="15"/>
      <c r="AH396" s="15"/>
      <c r="AI396" s="15"/>
      <c r="AJ396" s="15"/>
    </row>
    <row r="397" spans="1:36"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6"/>
      <c r="AA397" s="15"/>
      <c r="AB397" s="15"/>
      <c r="AC397" s="15"/>
      <c r="AD397" s="15"/>
      <c r="AE397" s="15"/>
      <c r="AF397" s="15"/>
      <c r="AG397" s="15"/>
      <c r="AH397" s="15"/>
      <c r="AI397" s="15"/>
      <c r="AJ397" s="15"/>
    </row>
    <row r="398" spans="1:36"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6"/>
      <c r="AA398" s="15"/>
      <c r="AB398" s="15"/>
      <c r="AC398" s="15"/>
      <c r="AD398" s="15"/>
      <c r="AE398" s="15"/>
      <c r="AF398" s="15"/>
      <c r="AG398" s="15"/>
      <c r="AH398" s="15"/>
      <c r="AI398" s="15"/>
      <c r="AJ398" s="15"/>
    </row>
    <row r="399" spans="1:36"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6"/>
      <c r="AA399" s="15"/>
      <c r="AB399" s="15"/>
      <c r="AC399" s="15"/>
      <c r="AD399" s="15"/>
      <c r="AE399" s="15"/>
      <c r="AF399" s="15"/>
      <c r="AG399" s="15"/>
      <c r="AH399" s="15"/>
      <c r="AI399" s="15"/>
      <c r="AJ399" s="15"/>
    </row>
    <row r="400" spans="1:36"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6"/>
      <c r="AA400" s="15"/>
      <c r="AB400" s="15"/>
      <c r="AC400" s="15"/>
      <c r="AD400" s="15"/>
      <c r="AE400" s="15"/>
      <c r="AF400" s="15"/>
      <c r="AG400" s="15"/>
      <c r="AH400" s="15"/>
      <c r="AI400" s="15"/>
      <c r="AJ400" s="15"/>
    </row>
    <row r="401" spans="1:36"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6"/>
      <c r="AA401" s="15"/>
      <c r="AB401" s="15"/>
      <c r="AC401" s="15"/>
      <c r="AD401" s="15"/>
      <c r="AE401" s="15"/>
      <c r="AF401" s="15"/>
      <c r="AG401" s="15"/>
      <c r="AH401" s="15"/>
      <c r="AI401" s="15"/>
      <c r="AJ401" s="15"/>
    </row>
    <row r="402" spans="1:36"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6"/>
      <c r="AA402" s="15"/>
      <c r="AB402" s="15"/>
      <c r="AC402" s="15"/>
      <c r="AD402" s="15"/>
      <c r="AE402" s="15"/>
      <c r="AF402" s="15"/>
      <c r="AG402" s="15"/>
      <c r="AH402" s="15"/>
      <c r="AI402" s="15"/>
      <c r="AJ402" s="15"/>
    </row>
    <row r="403" spans="1:36"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6"/>
      <c r="AA403" s="15"/>
      <c r="AB403" s="15"/>
      <c r="AC403" s="15"/>
      <c r="AD403" s="15"/>
      <c r="AE403" s="15"/>
      <c r="AF403" s="15"/>
      <c r="AG403" s="15"/>
      <c r="AH403" s="15"/>
      <c r="AI403" s="15"/>
      <c r="AJ403" s="15"/>
    </row>
    <row r="404" spans="1:36"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6"/>
      <c r="AA404" s="15"/>
      <c r="AB404" s="15"/>
      <c r="AC404" s="15"/>
      <c r="AD404" s="15"/>
      <c r="AE404" s="15"/>
      <c r="AF404" s="15"/>
      <c r="AG404" s="15"/>
      <c r="AH404" s="15"/>
      <c r="AI404" s="15"/>
      <c r="AJ404" s="15"/>
    </row>
    <row r="405" spans="1:36"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6"/>
      <c r="AA405" s="15"/>
      <c r="AB405" s="15"/>
      <c r="AC405" s="15"/>
      <c r="AD405" s="15"/>
      <c r="AE405" s="15"/>
      <c r="AF405" s="15"/>
      <c r="AG405" s="15"/>
      <c r="AH405" s="15"/>
      <c r="AI405" s="15"/>
      <c r="AJ405" s="15"/>
    </row>
    <row r="406" spans="1:36"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6"/>
      <c r="AA406" s="15"/>
      <c r="AB406" s="15"/>
      <c r="AC406" s="15"/>
      <c r="AD406" s="15"/>
      <c r="AE406" s="15"/>
      <c r="AF406" s="15"/>
      <c r="AG406" s="15"/>
      <c r="AH406" s="15"/>
      <c r="AI406" s="15"/>
      <c r="AJ406" s="15"/>
    </row>
    <row r="407" spans="1:36"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6"/>
      <c r="AA407" s="15"/>
      <c r="AB407" s="15"/>
      <c r="AC407" s="15"/>
      <c r="AD407" s="15"/>
      <c r="AE407" s="15"/>
      <c r="AF407" s="15"/>
      <c r="AG407" s="15"/>
      <c r="AH407" s="15"/>
      <c r="AI407" s="15"/>
      <c r="AJ407" s="15"/>
    </row>
    <row r="408" spans="1:36"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6"/>
      <c r="AA408" s="15"/>
      <c r="AB408" s="15"/>
      <c r="AC408" s="15"/>
      <c r="AD408" s="15"/>
      <c r="AE408" s="15"/>
      <c r="AF408" s="15"/>
      <c r="AG408" s="15"/>
      <c r="AH408" s="15"/>
      <c r="AI408" s="15"/>
      <c r="AJ408" s="15"/>
    </row>
    <row r="409" spans="1:36"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6"/>
      <c r="AA409" s="15"/>
      <c r="AB409" s="15"/>
      <c r="AC409" s="15"/>
      <c r="AD409" s="15"/>
      <c r="AE409" s="15"/>
      <c r="AF409" s="15"/>
      <c r="AG409" s="15"/>
      <c r="AH409" s="15"/>
      <c r="AI409" s="15"/>
      <c r="AJ409" s="15"/>
    </row>
    <row r="410" spans="1:36"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6"/>
      <c r="AA410" s="15"/>
      <c r="AB410" s="15"/>
      <c r="AC410" s="15"/>
      <c r="AD410" s="15"/>
      <c r="AE410" s="15"/>
      <c r="AF410" s="15"/>
      <c r="AG410" s="15"/>
      <c r="AH410" s="15"/>
      <c r="AI410" s="15"/>
      <c r="AJ410" s="15"/>
    </row>
    <row r="411" spans="1:36"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6"/>
      <c r="AA411" s="15"/>
      <c r="AB411" s="15"/>
      <c r="AC411" s="15"/>
      <c r="AD411" s="15"/>
      <c r="AE411" s="15"/>
      <c r="AF411" s="15"/>
      <c r="AG411" s="15"/>
      <c r="AH411" s="15"/>
      <c r="AI411" s="15"/>
      <c r="AJ411" s="15"/>
    </row>
    <row r="412" spans="1:36"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6"/>
      <c r="AA412" s="15"/>
      <c r="AB412" s="15"/>
      <c r="AC412" s="15"/>
      <c r="AD412" s="15"/>
      <c r="AE412" s="15"/>
      <c r="AF412" s="15"/>
      <c r="AG412" s="15"/>
      <c r="AH412" s="15"/>
      <c r="AI412" s="15"/>
      <c r="AJ412" s="15"/>
    </row>
    <row r="413" spans="1:36"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6"/>
      <c r="AA413" s="15"/>
      <c r="AB413" s="15"/>
      <c r="AC413" s="15"/>
      <c r="AD413" s="15"/>
      <c r="AE413" s="15"/>
      <c r="AF413" s="15"/>
      <c r="AG413" s="15"/>
      <c r="AH413" s="15"/>
      <c r="AI413" s="15"/>
      <c r="AJ413" s="15"/>
    </row>
    <row r="414" spans="1:36"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6"/>
      <c r="AA414" s="15"/>
      <c r="AB414" s="15"/>
      <c r="AC414" s="15"/>
      <c r="AD414" s="15"/>
      <c r="AE414" s="15"/>
      <c r="AF414" s="15"/>
      <c r="AG414" s="15"/>
      <c r="AH414" s="15"/>
      <c r="AI414" s="15"/>
      <c r="AJ414" s="15"/>
    </row>
    <row r="415" spans="1:36"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6"/>
      <c r="AA415" s="15"/>
      <c r="AB415" s="15"/>
      <c r="AC415" s="15"/>
      <c r="AD415" s="15"/>
      <c r="AE415" s="15"/>
      <c r="AF415" s="15"/>
      <c r="AG415" s="15"/>
      <c r="AH415" s="15"/>
      <c r="AI415" s="15"/>
      <c r="AJ415" s="15"/>
    </row>
    <row r="416" spans="1:36"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6"/>
      <c r="AA416" s="15"/>
      <c r="AB416" s="15"/>
      <c r="AC416" s="15"/>
      <c r="AD416" s="15"/>
      <c r="AE416" s="15"/>
      <c r="AF416" s="15"/>
      <c r="AG416" s="15"/>
      <c r="AH416" s="15"/>
      <c r="AI416" s="15"/>
      <c r="AJ416" s="15"/>
    </row>
    <row r="417" spans="1:36"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6"/>
      <c r="AA417" s="15"/>
      <c r="AB417" s="15"/>
      <c r="AC417" s="15"/>
      <c r="AD417" s="15"/>
      <c r="AE417" s="15"/>
      <c r="AF417" s="15"/>
      <c r="AG417" s="15"/>
      <c r="AH417" s="15"/>
      <c r="AI417" s="15"/>
      <c r="AJ417" s="15"/>
    </row>
    <row r="418" spans="1:36"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6"/>
      <c r="AA418" s="15"/>
      <c r="AB418" s="15"/>
      <c r="AC418" s="15"/>
      <c r="AD418" s="15"/>
      <c r="AE418" s="15"/>
      <c r="AF418" s="15"/>
      <c r="AG418" s="15"/>
      <c r="AH418" s="15"/>
      <c r="AI418" s="15"/>
      <c r="AJ418" s="15"/>
    </row>
    <row r="419" spans="1:36"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6"/>
      <c r="AA419" s="15"/>
      <c r="AB419" s="15"/>
      <c r="AC419" s="15"/>
      <c r="AD419" s="15"/>
      <c r="AE419" s="15"/>
      <c r="AF419" s="15"/>
      <c r="AG419" s="15"/>
      <c r="AH419" s="15"/>
      <c r="AI419" s="15"/>
      <c r="AJ419" s="15"/>
    </row>
    <row r="420" spans="1:36"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6"/>
      <c r="AA420" s="15"/>
      <c r="AB420" s="15"/>
      <c r="AC420" s="15"/>
      <c r="AD420" s="15"/>
      <c r="AE420" s="15"/>
      <c r="AF420" s="15"/>
      <c r="AG420" s="15"/>
      <c r="AH420" s="15"/>
      <c r="AI420" s="15"/>
      <c r="AJ420" s="15"/>
    </row>
    <row r="421" spans="1:36"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6"/>
      <c r="AA421" s="15"/>
      <c r="AB421" s="15"/>
      <c r="AC421" s="15"/>
      <c r="AD421" s="15"/>
      <c r="AE421" s="15"/>
      <c r="AF421" s="15"/>
      <c r="AG421" s="15"/>
      <c r="AH421" s="15"/>
      <c r="AI421" s="15"/>
      <c r="AJ421" s="15"/>
    </row>
    <row r="422" spans="1:36"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6"/>
      <c r="AA422" s="15"/>
      <c r="AB422" s="15"/>
      <c r="AC422" s="15"/>
      <c r="AD422" s="15"/>
      <c r="AE422" s="15"/>
      <c r="AF422" s="15"/>
      <c r="AG422" s="15"/>
      <c r="AH422" s="15"/>
      <c r="AI422" s="15"/>
      <c r="AJ422" s="15"/>
    </row>
    <row r="423" spans="1:36"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6"/>
      <c r="AA423" s="15"/>
      <c r="AB423" s="15"/>
      <c r="AC423" s="15"/>
      <c r="AD423" s="15"/>
      <c r="AE423" s="15"/>
      <c r="AF423" s="15"/>
      <c r="AG423" s="15"/>
      <c r="AH423" s="15"/>
      <c r="AI423" s="15"/>
      <c r="AJ423" s="15"/>
    </row>
    <row r="424" spans="1:36"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6"/>
      <c r="AA424" s="15"/>
      <c r="AB424" s="15"/>
      <c r="AC424" s="15"/>
      <c r="AD424" s="15"/>
      <c r="AE424" s="15"/>
      <c r="AF424" s="15"/>
      <c r="AG424" s="15"/>
      <c r="AH424" s="15"/>
      <c r="AI424" s="15"/>
      <c r="AJ424" s="15"/>
    </row>
    <row r="425" spans="1:36"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6"/>
      <c r="AA425" s="15"/>
      <c r="AB425" s="15"/>
      <c r="AC425" s="15"/>
      <c r="AD425" s="15"/>
      <c r="AE425" s="15"/>
      <c r="AF425" s="15"/>
      <c r="AG425" s="15"/>
      <c r="AH425" s="15"/>
      <c r="AI425" s="15"/>
      <c r="AJ425" s="15"/>
    </row>
    <row r="426" spans="1:36"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6"/>
      <c r="AA426" s="15"/>
      <c r="AB426" s="15"/>
      <c r="AC426" s="15"/>
      <c r="AD426" s="15"/>
      <c r="AE426" s="15"/>
      <c r="AF426" s="15"/>
      <c r="AG426" s="15"/>
      <c r="AH426" s="15"/>
      <c r="AI426" s="15"/>
      <c r="AJ426" s="15"/>
    </row>
    <row r="427" spans="1:36"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6"/>
      <c r="AA427" s="15"/>
      <c r="AB427" s="15"/>
      <c r="AC427" s="15"/>
      <c r="AD427" s="15"/>
      <c r="AE427" s="15"/>
      <c r="AF427" s="15"/>
      <c r="AG427" s="15"/>
      <c r="AH427" s="15"/>
      <c r="AI427" s="15"/>
      <c r="AJ427" s="15"/>
    </row>
    <row r="428" spans="1:36"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6"/>
      <c r="AA428" s="15"/>
      <c r="AB428" s="15"/>
      <c r="AC428" s="15"/>
      <c r="AD428" s="15"/>
      <c r="AE428" s="15"/>
      <c r="AF428" s="15"/>
      <c r="AG428" s="15"/>
      <c r="AH428" s="15"/>
      <c r="AI428" s="15"/>
      <c r="AJ428" s="15"/>
    </row>
    <row r="429" spans="1:36"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6"/>
      <c r="AA429" s="15"/>
      <c r="AB429" s="15"/>
      <c r="AC429" s="15"/>
      <c r="AD429" s="15"/>
      <c r="AE429" s="15"/>
      <c r="AF429" s="15"/>
      <c r="AG429" s="15"/>
      <c r="AH429" s="15"/>
      <c r="AI429" s="15"/>
      <c r="AJ429" s="15"/>
    </row>
    <row r="430" spans="1:36"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6"/>
      <c r="AA430" s="15"/>
      <c r="AB430" s="15"/>
      <c r="AC430" s="15"/>
      <c r="AD430" s="15"/>
      <c r="AE430" s="15"/>
      <c r="AF430" s="15"/>
      <c r="AG430" s="15"/>
      <c r="AH430" s="15"/>
      <c r="AI430" s="15"/>
      <c r="AJ430" s="15"/>
    </row>
    <row r="431" spans="1:36"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6"/>
      <c r="AA431" s="15"/>
      <c r="AB431" s="15"/>
      <c r="AC431" s="15"/>
      <c r="AD431" s="15"/>
      <c r="AE431" s="15"/>
      <c r="AF431" s="15"/>
      <c r="AG431" s="15"/>
      <c r="AH431" s="15"/>
      <c r="AI431" s="15"/>
      <c r="AJ431" s="15"/>
    </row>
    <row r="432" spans="1:36"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6"/>
      <c r="AA432" s="15"/>
      <c r="AB432" s="15"/>
      <c r="AC432" s="15"/>
      <c r="AD432" s="15"/>
      <c r="AE432" s="15"/>
      <c r="AF432" s="15"/>
      <c r="AG432" s="15"/>
      <c r="AH432" s="15"/>
      <c r="AI432" s="15"/>
      <c r="AJ432" s="15"/>
    </row>
    <row r="433" spans="1:36"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6"/>
      <c r="AA433" s="15"/>
      <c r="AB433" s="15"/>
      <c r="AC433" s="15"/>
      <c r="AD433" s="15"/>
      <c r="AE433" s="15"/>
      <c r="AF433" s="15"/>
      <c r="AG433" s="15"/>
      <c r="AH433" s="15"/>
      <c r="AI433" s="15"/>
      <c r="AJ433" s="15"/>
    </row>
    <row r="434" spans="1:36"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6"/>
      <c r="AA434" s="15"/>
      <c r="AB434" s="15"/>
      <c r="AC434" s="15"/>
      <c r="AD434" s="15"/>
      <c r="AE434" s="15"/>
      <c r="AF434" s="15"/>
      <c r="AG434" s="15"/>
      <c r="AH434" s="15"/>
      <c r="AI434" s="15"/>
      <c r="AJ434" s="15"/>
    </row>
    <row r="435" spans="1:36"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6"/>
      <c r="AA435" s="15"/>
      <c r="AB435" s="15"/>
      <c r="AC435" s="15"/>
      <c r="AD435" s="15"/>
      <c r="AE435" s="15"/>
      <c r="AF435" s="15"/>
      <c r="AG435" s="15"/>
      <c r="AH435" s="15"/>
      <c r="AI435" s="15"/>
      <c r="AJ435" s="15"/>
    </row>
    <row r="436" spans="1:36"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6"/>
      <c r="AA436" s="15"/>
      <c r="AB436" s="15"/>
      <c r="AC436" s="15"/>
      <c r="AD436" s="15"/>
      <c r="AE436" s="15"/>
      <c r="AF436" s="15"/>
      <c r="AG436" s="15"/>
      <c r="AH436" s="15"/>
      <c r="AI436" s="15"/>
      <c r="AJ436" s="15"/>
    </row>
    <row r="437" spans="1:36"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6"/>
      <c r="AA437" s="15"/>
      <c r="AB437" s="15"/>
      <c r="AC437" s="15"/>
      <c r="AD437" s="15"/>
      <c r="AE437" s="15"/>
      <c r="AF437" s="15"/>
      <c r="AG437" s="15"/>
      <c r="AH437" s="15"/>
      <c r="AI437" s="15"/>
      <c r="AJ437" s="15"/>
    </row>
    <row r="438" spans="1:36"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6"/>
      <c r="AA438" s="15"/>
      <c r="AB438" s="15"/>
      <c r="AC438" s="15"/>
      <c r="AD438" s="15"/>
      <c r="AE438" s="15"/>
      <c r="AF438" s="15"/>
      <c r="AG438" s="15"/>
      <c r="AH438" s="15"/>
      <c r="AI438" s="15"/>
      <c r="AJ438" s="15"/>
    </row>
    <row r="439" spans="1:36"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6"/>
      <c r="AA439" s="15"/>
      <c r="AB439" s="15"/>
      <c r="AC439" s="15"/>
      <c r="AD439" s="15"/>
      <c r="AE439" s="15"/>
      <c r="AF439" s="15"/>
      <c r="AG439" s="15"/>
      <c r="AH439" s="15"/>
      <c r="AI439" s="15"/>
      <c r="AJ439" s="15"/>
    </row>
    <row r="440" spans="1:36"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6"/>
      <c r="AA440" s="15"/>
      <c r="AB440" s="15"/>
      <c r="AC440" s="15"/>
      <c r="AD440" s="15"/>
      <c r="AE440" s="15"/>
      <c r="AF440" s="15"/>
      <c r="AG440" s="15"/>
      <c r="AH440" s="15"/>
      <c r="AI440" s="15"/>
      <c r="AJ440" s="15"/>
    </row>
    <row r="441" spans="1:36"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6"/>
      <c r="AA441" s="15"/>
      <c r="AB441" s="15"/>
      <c r="AC441" s="15"/>
      <c r="AD441" s="15"/>
      <c r="AE441" s="15"/>
      <c r="AF441" s="15"/>
      <c r="AG441" s="15"/>
      <c r="AH441" s="15"/>
      <c r="AI441" s="15"/>
      <c r="AJ441" s="15"/>
    </row>
    <row r="442" spans="1:36"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6"/>
      <c r="AA442" s="15"/>
      <c r="AB442" s="15"/>
      <c r="AC442" s="15"/>
      <c r="AD442" s="15"/>
      <c r="AE442" s="15"/>
      <c r="AF442" s="15"/>
      <c r="AG442" s="15"/>
      <c r="AH442" s="15"/>
      <c r="AI442" s="15"/>
      <c r="AJ442" s="15"/>
    </row>
    <row r="443" spans="1:36"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6"/>
      <c r="AA443" s="15"/>
      <c r="AB443" s="15"/>
      <c r="AC443" s="15"/>
      <c r="AD443" s="15"/>
      <c r="AE443" s="15"/>
      <c r="AF443" s="15"/>
      <c r="AG443" s="15"/>
      <c r="AH443" s="15"/>
      <c r="AI443" s="15"/>
      <c r="AJ443" s="15"/>
    </row>
    <row r="444" spans="1:36"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6"/>
      <c r="AA444" s="15"/>
      <c r="AB444" s="15"/>
      <c r="AC444" s="15"/>
      <c r="AD444" s="15"/>
      <c r="AE444" s="15"/>
      <c r="AF444" s="15"/>
      <c r="AG444" s="15"/>
      <c r="AH444" s="15"/>
      <c r="AI444" s="15"/>
      <c r="AJ444" s="15"/>
    </row>
    <row r="445" spans="1:36"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6"/>
      <c r="AA445" s="15"/>
      <c r="AB445" s="15"/>
      <c r="AC445" s="15"/>
      <c r="AD445" s="15"/>
      <c r="AE445" s="15"/>
      <c r="AF445" s="15"/>
      <c r="AG445" s="15"/>
      <c r="AH445" s="15"/>
      <c r="AI445" s="15"/>
      <c r="AJ445" s="15"/>
    </row>
    <row r="446" spans="1:36"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6"/>
      <c r="AA446" s="15"/>
      <c r="AB446" s="15"/>
      <c r="AC446" s="15"/>
      <c r="AD446" s="15"/>
      <c r="AE446" s="15"/>
      <c r="AF446" s="15"/>
      <c r="AG446" s="15"/>
      <c r="AH446" s="15"/>
      <c r="AI446" s="15"/>
      <c r="AJ446" s="15"/>
    </row>
    <row r="447" spans="1:36"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6"/>
      <c r="AA447" s="15"/>
      <c r="AB447" s="15"/>
      <c r="AC447" s="15"/>
      <c r="AD447" s="15"/>
      <c r="AE447" s="15"/>
      <c r="AF447" s="15"/>
      <c r="AG447" s="15"/>
      <c r="AH447" s="15"/>
      <c r="AI447" s="15"/>
      <c r="AJ447" s="15"/>
    </row>
    <row r="448" spans="1:36"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6"/>
      <c r="AA448" s="15"/>
      <c r="AB448" s="15"/>
      <c r="AC448" s="15"/>
      <c r="AD448" s="15"/>
      <c r="AE448" s="15"/>
      <c r="AF448" s="15"/>
      <c r="AG448" s="15"/>
      <c r="AH448" s="15"/>
      <c r="AI448" s="15"/>
      <c r="AJ448" s="15"/>
    </row>
    <row r="449" spans="1:36"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6"/>
      <c r="AA449" s="15"/>
      <c r="AB449" s="15"/>
      <c r="AC449" s="15"/>
      <c r="AD449" s="15"/>
      <c r="AE449" s="15"/>
      <c r="AF449" s="15"/>
      <c r="AG449" s="15"/>
      <c r="AH449" s="15"/>
      <c r="AI449" s="15"/>
      <c r="AJ449" s="15"/>
    </row>
    <row r="450" spans="1:36"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6"/>
      <c r="AA450" s="15"/>
      <c r="AB450" s="15"/>
      <c r="AC450" s="15"/>
      <c r="AD450" s="15"/>
      <c r="AE450" s="15"/>
      <c r="AF450" s="15"/>
      <c r="AG450" s="15"/>
      <c r="AH450" s="15"/>
      <c r="AI450" s="15"/>
      <c r="AJ450" s="15"/>
    </row>
    <row r="451" spans="1:36"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6"/>
      <c r="AA451" s="15"/>
      <c r="AB451" s="15"/>
      <c r="AC451" s="15"/>
      <c r="AD451" s="15"/>
      <c r="AE451" s="15"/>
      <c r="AF451" s="15"/>
      <c r="AG451" s="15"/>
      <c r="AH451" s="15"/>
      <c r="AI451" s="15"/>
      <c r="AJ451" s="15"/>
    </row>
    <row r="452" spans="1:36"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6"/>
      <c r="AA452" s="15"/>
      <c r="AB452" s="15"/>
      <c r="AC452" s="15"/>
      <c r="AD452" s="15"/>
      <c r="AE452" s="15"/>
      <c r="AF452" s="15"/>
      <c r="AG452" s="15"/>
      <c r="AH452" s="15"/>
      <c r="AI452" s="15"/>
      <c r="AJ452" s="15"/>
    </row>
    <row r="453" spans="1:36"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6"/>
      <c r="AA453" s="15"/>
      <c r="AB453" s="15"/>
      <c r="AC453" s="15"/>
      <c r="AD453" s="15"/>
      <c r="AE453" s="15"/>
      <c r="AF453" s="15"/>
      <c r="AG453" s="15"/>
      <c r="AH453" s="15"/>
      <c r="AI453" s="15"/>
      <c r="AJ453" s="15"/>
    </row>
    <row r="454" spans="1:36"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6"/>
      <c r="AA454" s="15"/>
      <c r="AB454" s="15"/>
      <c r="AC454" s="15"/>
      <c r="AD454" s="15"/>
      <c r="AE454" s="15"/>
      <c r="AF454" s="15"/>
      <c r="AG454" s="15"/>
      <c r="AH454" s="15"/>
      <c r="AI454" s="15"/>
      <c r="AJ454" s="15"/>
    </row>
    <row r="455" spans="1:36"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6"/>
      <c r="AA455" s="15"/>
      <c r="AB455" s="15"/>
      <c r="AC455" s="15"/>
      <c r="AD455" s="15"/>
      <c r="AE455" s="15"/>
      <c r="AF455" s="15"/>
      <c r="AG455" s="15"/>
      <c r="AH455" s="15"/>
      <c r="AI455" s="15"/>
      <c r="AJ455" s="15"/>
    </row>
    <row r="456" spans="1:36"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6"/>
      <c r="AA456" s="15"/>
      <c r="AB456" s="15"/>
      <c r="AC456" s="15"/>
      <c r="AD456" s="15"/>
      <c r="AE456" s="15"/>
      <c r="AF456" s="15"/>
      <c r="AG456" s="15"/>
      <c r="AH456" s="15"/>
      <c r="AI456" s="15"/>
      <c r="AJ456" s="15"/>
    </row>
    <row r="457" spans="1:36"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6"/>
      <c r="AA457" s="15"/>
      <c r="AB457" s="15"/>
      <c r="AC457" s="15"/>
      <c r="AD457" s="15"/>
      <c r="AE457" s="15"/>
      <c r="AF457" s="15"/>
      <c r="AG457" s="15"/>
      <c r="AH457" s="15"/>
      <c r="AI457" s="15"/>
      <c r="AJ457" s="15"/>
    </row>
    <row r="458" spans="1:36"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6"/>
      <c r="AA458" s="15"/>
      <c r="AB458" s="15"/>
      <c r="AC458" s="15"/>
      <c r="AD458" s="15"/>
      <c r="AE458" s="15"/>
      <c r="AF458" s="15"/>
      <c r="AG458" s="15"/>
      <c r="AH458" s="15"/>
      <c r="AI458" s="15"/>
      <c r="AJ458" s="15"/>
    </row>
    <row r="459" spans="1:36"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6"/>
      <c r="AA459" s="15"/>
      <c r="AB459" s="15"/>
      <c r="AC459" s="15"/>
      <c r="AD459" s="15"/>
      <c r="AE459" s="15"/>
      <c r="AF459" s="15"/>
      <c r="AG459" s="15"/>
      <c r="AH459" s="15"/>
      <c r="AI459" s="15"/>
      <c r="AJ459" s="15"/>
    </row>
    <row r="460" spans="1:36"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6"/>
      <c r="AA460" s="15"/>
      <c r="AB460" s="15"/>
      <c r="AC460" s="15"/>
      <c r="AD460" s="15"/>
      <c r="AE460" s="15"/>
      <c r="AF460" s="15"/>
      <c r="AG460" s="15"/>
      <c r="AH460" s="15"/>
      <c r="AI460" s="15"/>
      <c r="AJ460" s="15"/>
    </row>
    <row r="461" spans="1:36"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6"/>
      <c r="AA461" s="15"/>
      <c r="AB461" s="15"/>
      <c r="AC461" s="15"/>
      <c r="AD461" s="15"/>
      <c r="AE461" s="15"/>
      <c r="AF461" s="15"/>
      <c r="AG461" s="15"/>
      <c r="AH461" s="15"/>
      <c r="AI461" s="15"/>
      <c r="AJ461" s="15"/>
    </row>
    <row r="462" spans="1:36"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6"/>
      <c r="AA462" s="15"/>
      <c r="AB462" s="15"/>
      <c r="AC462" s="15"/>
      <c r="AD462" s="15"/>
      <c r="AE462" s="15"/>
      <c r="AF462" s="15"/>
      <c r="AG462" s="15"/>
      <c r="AH462" s="15"/>
      <c r="AI462" s="15"/>
      <c r="AJ462" s="15"/>
    </row>
    <row r="463" spans="1:36"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6"/>
      <c r="AA463" s="15"/>
      <c r="AB463" s="15"/>
      <c r="AC463" s="15"/>
      <c r="AD463" s="15"/>
      <c r="AE463" s="15"/>
      <c r="AF463" s="15"/>
      <c r="AG463" s="15"/>
      <c r="AH463" s="15"/>
      <c r="AI463" s="15"/>
      <c r="AJ463" s="15"/>
    </row>
    <row r="464" spans="1:36"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6"/>
      <c r="AA464" s="15"/>
      <c r="AB464" s="15"/>
      <c r="AC464" s="15"/>
      <c r="AD464" s="15"/>
      <c r="AE464" s="15"/>
      <c r="AF464" s="15"/>
      <c r="AG464" s="15"/>
      <c r="AH464" s="15"/>
      <c r="AI464" s="15"/>
      <c r="AJ464" s="15"/>
    </row>
    <row r="465" spans="1:36"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6"/>
      <c r="AA465" s="15"/>
      <c r="AB465" s="15"/>
      <c r="AC465" s="15"/>
      <c r="AD465" s="15"/>
      <c r="AE465" s="15"/>
      <c r="AF465" s="15"/>
      <c r="AG465" s="15"/>
      <c r="AH465" s="15"/>
      <c r="AI465" s="15"/>
      <c r="AJ465" s="15"/>
    </row>
    <row r="466" spans="1:36"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6"/>
      <c r="AA466" s="15"/>
      <c r="AB466" s="15"/>
      <c r="AC466" s="15"/>
      <c r="AD466" s="15"/>
      <c r="AE466" s="15"/>
      <c r="AF466" s="15"/>
      <c r="AG466" s="15"/>
      <c r="AH466" s="15"/>
      <c r="AI466" s="15"/>
      <c r="AJ466" s="15"/>
    </row>
    <row r="467" spans="1:36"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6"/>
      <c r="AA467" s="15"/>
      <c r="AB467" s="15"/>
      <c r="AC467" s="15"/>
      <c r="AD467" s="15"/>
      <c r="AE467" s="15"/>
      <c r="AF467" s="15"/>
      <c r="AG467" s="15"/>
      <c r="AH467" s="15"/>
      <c r="AI467" s="15"/>
      <c r="AJ467" s="15"/>
    </row>
    <row r="468" spans="1:36"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6"/>
      <c r="AA468" s="15"/>
      <c r="AB468" s="15"/>
      <c r="AC468" s="15"/>
      <c r="AD468" s="15"/>
      <c r="AE468" s="15"/>
      <c r="AF468" s="15"/>
      <c r="AG468" s="15"/>
      <c r="AH468" s="15"/>
      <c r="AI468" s="15"/>
      <c r="AJ468" s="15"/>
    </row>
    <row r="469" spans="1:36"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6"/>
      <c r="AA469" s="15"/>
      <c r="AB469" s="15"/>
      <c r="AC469" s="15"/>
      <c r="AD469" s="15"/>
      <c r="AE469" s="15"/>
      <c r="AF469" s="15"/>
      <c r="AG469" s="15"/>
      <c r="AH469" s="15"/>
      <c r="AI469" s="15"/>
      <c r="AJ469" s="15"/>
    </row>
    <row r="470" spans="1:36"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6"/>
      <c r="AA470" s="15"/>
      <c r="AB470" s="15"/>
      <c r="AC470" s="15"/>
      <c r="AD470" s="15"/>
      <c r="AE470" s="15"/>
      <c r="AF470" s="15"/>
      <c r="AG470" s="15"/>
      <c r="AH470" s="15"/>
      <c r="AI470" s="15"/>
      <c r="AJ470" s="15"/>
    </row>
    <row r="471" spans="1:36"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6"/>
      <c r="AA471" s="15"/>
      <c r="AB471" s="15"/>
      <c r="AC471" s="15"/>
      <c r="AD471" s="15"/>
      <c r="AE471" s="15"/>
      <c r="AF471" s="15"/>
      <c r="AG471" s="15"/>
      <c r="AH471" s="15"/>
      <c r="AI471" s="15"/>
      <c r="AJ471" s="15"/>
    </row>
    <row r="472" spans="1:36"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6"/>
      <c r="AA472" s="15"/>
      <c r="AB472" s="15"/>
      <c r="AC472" s="15"/>
      <c r="AD472" s="15"/>
      <c r="AE472" s="15"/>
      <c r="AF472" s="15"/>
      <c r="AG472" s="15"/>
      <c r="AH472" s="15"/>
      <c r="AI472" s="15"/>
      <c r="AJ472" s="15"/>
    </row>
    <row r="473" spans="1:36"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6"/>
      <c r="AA473" s="15"/>
      <c r="AB473" s="15"/>
      <c r="AC473" s="15"/>
      <c r="AD473" s="15"/>
      <c r="AE473" s="15"/>
      <c r="AF473" s="15"/>
      <c r="AG473" s="15"/>
      <c r="AH473" s="15"/>
      <c r="AI473" s="15"/>
      <c r="AJ473" s="15"/>
    </row>
    <row r="474" spans="1:36"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6"/>
      <c r="AA474" s="15"/>
      <c r="AB474" s="15"/>
      <c r="AC474" s="15"/>
      <c r="AD474" s="15"/>
      <c r="AE474" s="15"/>
      <c r="AF474" s="15"/>
      <c r="AG474" s="15"/>
      <c r="AH474" s="15"/>
      <c r="AI474" s="15"/>
      <c r="AJ474" s="15"/>
    </row>
    <row r="475" spans="1:36"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6"/>
      <c r="AA475" s="15"/>
      <c r="AB475" s="15"/>
      <c r="AC475" s="15"/>
      <c r="AD475" s="15"/>
      <c r="AE475" s="15"/>
      <c r="AF475" s="15"/>
      <c r="AG475" s="15"/>
      <c r="AH475" s="15"/>
      <c r="AI475" s="15"/>
      <c r="AJ475" s="15"/>
    </row>
    <row r="476" spans="1:36"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6"/>
      <c r="AA476" s="15"/>
      <c r="AB476" s="15"/>
      <c r="AC476" s="15"/>
      <c r="AD476" s="15"/>
      <c r="AE476" s="15"/>
      <c r="AF476" s="15"/>
      <c r="AG476" s="15"/>
      <c r="AH476" s="15"/>
      <c r="AI476" s="15"/>
      <c r="AJ476" s="15"/>
    </row>
    <row r="477" spans="1:36"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6"/>
      <c r="AA477" s="15"/>
      <c r="AB477" s="15"/>
      <c r="AC477" s="15"/>
      <c r="AD477" s="15"/>
      <c r="AE477" s="15"/>
      <c r="AF477" s="15"/>
      <c r="AG477" s="15"/>
      <c r="AH477" s="15"/>
      <c r="AI477" s="15"/>
      <c r="AJ477" s="15"/>
    </row>
    <row r="478" spans="1:36"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6"/>
      <c r="AA478" s="15"/>
      <c r="AB478" s="15"/>
      <c r="AC478" s="15"/>
      <c r="AD478" s="15"/>
      <c r="AE478" s="15"/>
      <c r="AF478" s="15"/>
      <c r="AG478" s="15"/>
      <c r="AH478" s="15"/>
      <c r="AI478" s="15"/>
      <c r="AJ478" s="15"/>
    </row>
    <row r="479" spans="1:36"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6"/>
      <c r="AA479" s="15"/>
      <c r="AB479" s="15"/>
      <c r="AC479" s="15"/>
      <c r="AD479" s="15"/>
      <c r="AE479" s="15"/>
      <c r="AF479" s="15"/>
      <c r="AG479" s="15"/>
      <c r="AH479" s="15"/>
      <c r="AI479" s="15"/>
      <c r="AJ479" s="15"/>
    </row>
    <row r="480" spans="1:36"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6"/>
      <c r="AA480" s="15"/>
      <c r="AB480" s="15"/>
      <c r="AC480" s="15"/>
      <c r="AD480" s="15"/>
      <c r="AE480" s="15"/>
      <c r="AF480" s="15"/>
      <c r="AG480" s="15"/>
      <c r="AH480" s="15"/>
      <c r="AI480" s="15"/>
      <c r="AJ480" s="15"/>
    </row>
    <row r="481" spans="1:36"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6"/>
      <c r="AA481" s="15"/>
      <c r="AB481" s="15"/>
      <c r="AC481" s="15"/>
      <c r="AD481" s="15"/>
      <c r="AE481" s="15"/>
      <c r="AF481" s="15"/>
      <c r="AG481" s="15"/>
      <c r="AH481" s="15"/>
      <c r="AI481" s="15"/>
      <c r="AJ481" s="15"/>
    </row>
    <row r="482" spans="1:36"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6"/>
      <c r="AA482" s="15"/>
      <c r="AB482" s="15"/>
      <c r="AC482" s="15"/>
      <c r="AD482" s="15"/>
      <c r="AE482" s="15"/>
      <c r="AF482" s="15"/>
      <c r="AG482" s="15"/>
      <c r="AH482" s="15"/>
      <c r="AI482" s="15"/>
      <c r="AJ482" s="15"/>
    </row>
    <row r="483" spans="1:36"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6"/>
      <c r="AA483" s="15"/>
      <c r="AB483" s="15"/>
      <c r="AC483" s="15"/>
      <c r="AD483" s="15"/>
      <c r="AE483" s="15"/>
      <c r="AF483" s="15"/>
      <c r="AG483" s="15"/>
      <c r="AH483" s="15"/>
      <c r="AI483" s="15"/>
      <c r="AJ483" s="15"/>
    </row>
    <row r="484" spans="1:36"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6"/>
      <c r="AA484" s="15"/>
      <c r="AB484" s="15"/>
      <c r="AC484" s="15"/>
      <c r="AD484" s="15"/>
      <c r="AE484" s="15"/>
      <c r="AF484" s="15"/>
      <c r="AG484" s="15"/>
      <c r="AH484" s="15"/>
      <c r="AI484" s="15"/>
      <c r="AJ484" s="15"/>
    </row>
    <row r="485" spans="1:36"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6"/>
      <c r="AA485" s="15"/>
      <c r="AB485" s="15"/>
      <c r="AC485" s="15"/>
      <c r="AD485" s="15"/>
      <c r="AE485" s="15"/>
      <c r="AF485" s="15"/>
      <c r="AG485" s="15"/>
      <c r="AH485" s="15"/>
      <c r="AI485" s="15"/>
      <c r="AJ485" s="15"/>
    </row>
    <row r="486" spans="1:36"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6"/>
      <c r="AA486" s="15"/>
      <c r="AB486" s="15"/>
      <c r="AC486" s="15"/>
      <c r="AD486" s="15"/>
      <c r="AE486" s="15"/>
      <c r="AF486" s="15"/>
      <c r="AG486" s="15"/>
      <c r="AH486" s="15"/>
      <c r="AI486" s="15"/>
      <c r="AJ486" s="15"/>
    </row>
    <row r="487" spans="1:36"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6"/>
      <c r="AA487" s="15"/>
      <c r="AB487" s="15"/>
      <c r="AC487" s="15"/>
      <c r="AD487" s="15"/>
      <c r="AE487" s="15"/>
      <c r="AF487" s="15"/>
      <c r="AG487" s="15"/>
      <c r="AH487" s="15"/>
      <c r="AI487" s="15"/>
      <c r="AJ487" s="15"/>
    </row>
    <row r="488" spans="1:36"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6"/>
      <c r="AA488" s="15"/>
      <c r="AB488" s="15"/>
      <c r="AC488" s="15"/>
      <c r="AD488" s="15"/>
      <c r="AE488" s="15"/>
      <c r="AF488" s="15"/>
      <c r="AG488" s="15"/>
      <c r="AH488" s="15"/>
      <c r="AI488" s="15"/>
      <c r="AJ488" s="15"/>
    </row>
    <row r="489" spans="1:36"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6"/>
      <c r="AA489" s="15"/>
      <c r="AB489" s="15"/>
      <c r="AC489" s="15"/>
      <c r="AD489" s="15"/>
      <c r="AE489" s="15"/>
      <c r="AF489" s="15"/>
      <c r="AG489" s="15"/>
      <c r="AH489" s="15"/>
      <c r="AI489" s="15"/>
      <c r="AJ489" s="15"/>
    </row>
    <row r="490" spans="1:36"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6"/>
      <c r="AA490" s="15"/>
      <c r="AB490" s="15"/>
      <c r="AC490" s="15"/>
      <c r="AD490" s="15"/>
      <c r="AE490" s="15"/>
      <c r="AF490" s="15"/>
      <c r="AG490" s="15"/>
      <c r="AH490" s="15"/>
      <c r="AI490" s="15"/>
      <c r="AJ490" s="15"/>
    </row>
    <row r="491" spans="1:36"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6"/>
      <c r="AA491" s="15"/>
      <c r="AB491" s="15"/>
      <c r="AC491" s="15"/>
      <c r="AD491" s="15"/>
      <c r="AE491" s="15"/>
      <c r="AF491" s="15"/>
      <c r="AG491" s="15"/>
      <c r="AH491" s="15"/>
      <c r="AI491" s="15"/>
      <c r="AJ491" s="15"/>
    </row>
    <row r="492" spans="1:36"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6"/>
      <c r="AA492" s="15"/>
      <c r="AB492" s="15"/>
      <c r="AC492" s="15"/>
      <c r="AD492" s="15"/>
      <c r="AE492" s="15"/>
      <c r="AF492" s="15"/>
      <c r="AG492" s="15"/>
      <c r="AH492" s="15"/>
      <c r="AI492" s="15"/>
      <c r="AJ492" s="15"/>
    </row>
    <row r="493" spans="1:36"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6"/>
      <c r="AA493" s="15"/>
      <c r="AB493" s="15"/>
      <c r="AC493" s="15"/>
      <c r="AD493" s="15"/>
      <c r="AE493" s="15"/>
      <c r="AF493" s="15"/>
      <c r="AG493" s="15"/>
      <c r="AH493" s="15"/>
      <c r="AI493" s="15"/>
      <c r="AJ493" s="15"/>
    </row>
    <row r="494" spans="1:36"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6"/>
      <c r="AA494" s="15"/>
      <c r="AB494" s="15"/>
      <c r="AC494" s="15"/>
      <c r="AD494" s="15"/>
      <c r="AE494" s="15"/>
      <c r="AF494" s="15"/>
      <c r="AG494" s="15"/>
      <c r="AH494" s="15"/>
      <c r="AI494" s="15"/>
      <c r="AJ494" s="15"/>
    </row>
    <row r="495" spans="1:36"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6"/>
      <c r="AA495" s="15"/>
      <c r="AB495" s="15"/>
      <c r="AC495" s="15"/>
      <c r="AD495" s="15"/>
      <c r="AE495" s="15"/>
      <c r="AF495" s="15"/>
      <c r="AG495" s="15"/>
      <c r="AH495" s="15"/>
      <c r="AI495" s="15"/>
      <c r="AJ495" s="15"/>
    </row>
    <row r="496" spans="1:36"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6"/>
      <c r="AA496" s="15"/>
      <c r="AB496" s="15"/>
      <c r="AC496" s="15"/>
      <c r="AD496" s="15"/>
      <c r="AE496" s="15"/>
      <c r="AF496" s="15"/>
      <c r="AG496" s="15"/>
      <c r="AH496" s="15"/>
      <c r="AI496" s="15"/>
      <c r="AJ496" s="15"/>
    </row>
    <row r="497" spans="1:36"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6"/>
      <c r="AA497" s="15"/>
      <c r="AB497" s="15"/>
      <c r="AC497" s="15"/>
      <c r="AD497" s="15"/>
      <c r="AE497" s="15"/>
      <c r="AF497" s="15"/>
      <c r="AG497" s="15"/>
      <c r="AH497" s="15"/>
      <c r="AI497" s="15"/>
      <c r="AJ497" s="15"/>
    </row>
    <row r="498" spans="1:36"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6"/>
      <c r="AA498" s="15"/>
      <c r="AB498" s="15"/>
      <c r="AC498" s="15"/>
      <c r="AD498" s="15"/>
      <c r="AE498" s="15"/>
      <c r="AF498" s="15"/>
      <c r="AG498" s="15"/>
      <c r="AH498" s="15"/>
      <c r="AI498" s="15"/>
      <c r="AJ498" s="15"/>
    </row>
    <row r="499" spans="1:36"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6"/>
      <c r="AA499" s="15"/>
      <c r="AB499" s="15"/>
      <c r="AC499" s="15"/>
      <c r="AD499" s="15"/>
      <c r="AE499" s="15"/>
      <c r="AF499" s="15"/>
      <c r="AG499" s="15"/>
      <c r="AH499" s="15"/>
      <c r="AI499" s="15"/>
      <c r="AJ499" s="15"/>
    </row>
    <row r="500" spans="1:36"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6"/>
      <c r="AA500" s="15"/>
      <c r="AB500" s="15"/>
      <c r="AC500" s="15"/>
      <c r="AD500" s="15"/>
      <c r="AE500" s="15"/>
      <c r="AF500" s="15"/>
      <c r="AG500" s="15"/>
      <c r="AH500" s="15"/>
      <c r="AI500" s="15"/>
      <c r="AJ500" s="15"/>
    </row>
    <row r="501" spans="1:36"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6"/>
      <c r="AA501" s="15"/>
      <c r="AB501" s="15"/>
      <c r="AC501" s="15"/>
      <c r="AD501" s="15"/>
      <c r="AE501" s="15"/>
      <c r="AF501" s="15"/>
      <c r="AG501" s="15"/>
      <c r="AH501" s="15"/>
      <c r="AI501" s="15"/>
      <c r="AJ501" s="15"/>
    </row>
    <row r="502" spans="1:36"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6"/>
      <c r="AA502" s="15"/>
      <c r="AB502" s="15"/>
      <c r="AC502" s="15"/>
      <c r="AD502" s="15"/>
      <c r="AE502" s="15"/>
      <c r="AF502" s="15"/>
      <c r="AG502" s="15"/>
      <c r="AH502" s="15"/>
      <c r="AI502" s="15"/>
      <c r="AJ502" s="15"/>
    </row>
    <row r="503" spans="1:36"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6"/>
      <c r="AA503" s="15"/>
      <c r="AB503" s="15"/>
      <c r="AC503" s="15"/>
      <c r="AD503" s="15"/>
      <c r="AE503" s="15"/>
      <c r="AF503" s="15"/>
      <c r="AG503" s="15"/>
      <c r="AH503" s="15"/>
      <c r="AI503" s="15"/>
      <c r="AJ503" s="15"/>
    </row>
    <row r="504" spans="1:36"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6"/>
      <c r="AA504" s="15"/>
      <c r="AB504" s="15"/>
      <c r="AC504" s="15"/>
      <c r="AD504" s="15"/>
      <c r="AE504" s="15"/>
      <c r="AF504" s="15"/>
      <c r="AG504" s="15"/>
      <c r="AH504" s="15"/>
      <c r="AI504" s="15"/>
      <c r="AJ504" s="15"/>
    </row>
    <row r="505" spans="1:36"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6"/>
      <c r="AA505" s="15"/>
      <c r="AB505" s="15"/>
      <c r="AC505" s="15"/>
      <c r="AD505" s="15"/>
      <c r="AE505" s="15"/>
      <c r="AF505" s="15"/>
      <c r="AG505" s="15"/>
      <c r="AH505" s="15"/>
      <c r="AI505" s="15"/>
      <c r="AJ505" s="15"/>
    </row>
    <row r="506" spans="1:36"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6"/>
      <c r="AA506" s="15"/>
      <c r="AB506" s="15"/>
      <c r="AC506" s="15"/>
      <c r="AD506" s="15"/>
      <c r="AE506" s="15"/>
      <c r="AF506" s="15"/>
      <c r="AG506" s="15"/>
      <c r="AH506" s="15"/>
      <c r="AI506" s="15"/>
      <c r="AJ506" s="15"/>
    </row>
    <row r="507" spans="1:36"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6"/>
      <c r="AA507" s="15"/>
      <c r="AB507" s="15"/>
      <c r="AC507" s="15"/>
      <c r="AD507" s="15"/>
      <c r="AE507" s="15"/>
      <c r="AF507" s="15"/>
      <c r="AG507" s="15"/>
      <c r="AH507" s="15"/>
      <c r="AI507" s="15"/>
      <c r="AJ507" s="15"/>
    </row>
    <row r="508" spans="1:36"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6"/>
      <c r="AA508" s="15"/>
      <c r="AB508" s="15"/>
      <c r="AC508" s="15"/>
      <c r="AD508" s="15"/>
      <c r="AE508" s="15"/>
      <c r="AF508" s="15"/>
      <c r="AG508" s="15"/>
      <c r="AH508" s="15"/>
      <c r="AI508" s="15"/>
      <c r="AJ508" s="15"/>
    </row>
    <row r="509" spans="1:36"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6"/>
      <c r="AA509" s="15"/>
      <c r="AB509" s="15"/>
      <c r="AC509" s="15"/>
      <c r="AD509" s="15"/>
      <c r="AE509" s="15"/>
      <c r="AF509" s="15"/>
      <c r="AG509" s="15"/>
      <c r="AH509" s="15"/>
      <c r="AI509" s="15"/>
      <c r="AJ509" s="15"/>
    </row>
    <row r="510" spans="1:36"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6"/>
      <c r="AA510" s="15"/>
      <c r="AB510" s="15"/>
      <c r="AC510" s="15"/>
      <c r="AD510" s="15"/>
      <c r="AE510" s="15"/>
      <c r="AF510" s="15"/>
      <c r="AG510" s="15"/>
      <c r="AH510" s="15"/>
      <c r="AI510" s="15"/>
      <c r="AJ510" s="15"/>
    </row>
    <row r="511" spans="1:36"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6"/>
      <c r="AA511" s="15"/>
      <c r="AB511" s="15"/>
      <c r="AC511" s="15"/>
      <c r="AD511" s="15"/>
      <c r="AE511" s="15"/>
      <c r="AF511" s="15"/>
      <c r="AG511" s="15"/>
      <c r="AH511" s="15"/>
      <c r="AI511" s="15"/>
      <c r="AJ511" s="15"/>
    </row>
    <row r="512" spans="1:36"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6"/>
      <c r="AA512" s="15"/>
      <c r="AB512" s="15"/>
      <c r="AC512" s="15"/>
      <c r="AD512" s="15"/>
      <c r="AE512" s="15"/>
      <c r="AF512" s="15"/>
      <c r="AG512" s="15"/>
      <c r="AH512" s="15"/>
      <c r="AI512" s="15"/>
      <c r="AJ512" s="15"/>
    </row>
    <row r="513" spans="1:36"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6"/>
      <c r="AA513" s="15"/>
      <c r="AB513" s="15"/>
      <c r="AC513" s="15"/>
      <c r="AD513" s="15"/>
      <c r="AE513" s="15"/>
      <c r="AF513" s="15"/>
      <c r="AG513" s="15"/>
      <c r="AH513" s="15"/>
      <c r="AI513" s="15"/>
      <c r="AJ513" s="15"/>
    </row>
    <row r="514" spans="1:36"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6"/>
      <c r="AA514" s="15"/>
      <c r="AB514" s="15"/>
      <c r="AC514" s="15"/>
      <c r="AD514" s="15"/>
      <c r="AE514" s="15"/>
      <c r="AF514" s="15"/>
      <c r="AG514" s="15"/>
      <c r="AH514" s="15"/>
      <c r="AI514" s="15"/>
      <c r="AJ514" s="15"/>
    </row>
    <row r="515" spans="1:36"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6"/>
      <c r="AA515" s="15"/>
      <c r="AB515" s="15"/>
      <c r="AC515" s="15"/>
      <c r="AD515" s="15"/>
      <c r="AE515" s="15"/>
      <c r="AF515" s="15"/>
      <c r="AG515" s="15"/>
      <c r="AH515" s="15"/>
      <c r="AI515" s="15"/>
      <c r="AJ515" s="15"/>
    </row>
    <row r="516" spans="1:36"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6"/>
      <c r="AA516" s="15"/>
      <c r="AB516" s="15"/>
      <c r="AC516" s="15"/>
      <c r="AD516" s="15"/>
      <c r="AE516" s="15"/>
      <c r="AF516" s="15"/>
      <c r="AG516" s="15"/>
      <c r="AH516" s="15"/>
      <c r="AI516" s="15"/>
      <c r="AJ516" s="15"/>
    </row>
    <row r="517" spans="1:36"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6"/>
      <c r="AA517" s="15"/>
      <c r="AB517" s="15"/>
      <c r="AC517" s="15"/>
      <c r="AD517" s="15"/>
      <c r="AE517" s="15"/>
      <c r="AF517" s="15"/>
      <c r="AG517" s="15"/>
      <c r="AH517" s="15"/>
      <c r="AI517" s="15"/>
      <c r="AJ517" s="15"/>
    </row>
    <row r="518" spans="1:36"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6"/>
      <c r="AA518" s="15"/>
      <c r="AB518" s="15"/>
      <c r="AC518" s="15"/>
      <c r="AD518" s="15"/>
      <c r="AE518" s="15"/>
      <c r="AF518" s="15"/>
      <c r="AG518" s="15"/>
      <c r="AH518" s="15"/>
      <c r="AI518" s="15"/>
      <c r="AJ518" s="15"/>
    </row>
    <row r="519" spans="1:36"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6"/>
      <c r="AA519" s="15"/>
      <c r="AB519" s="15"/>
      <c r="AC519" s="15"/>
      <c r="AD519" s="15"/>
      <c r="AE519" s="15"/>
      <c r="AF519" s="15"/>
      <c r="AG519" s="15"/>
      <c r="AH519" s="15"/>
      <c r="AI519" s="15"/>
      <c r="AJ519" s="15"/>
    </row>
    <row r="520" spans="1:36"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6"/>
      <c r="AA520" s="15"/>
      <c r="AB520" s="15"/>
      <c r="AC520" s="15"/>
      <c r="AD520" s="15"/>
      <c r="AE520" s="15"/>
      <c r="AF520" s="15"/>
      <c r="AG520" s="15"/>
      <c r="AH520" s="15"/>
      <c r="AI520" s="15"/>
      <c r="AJ520" s="15"/>
    </row>
    <row r="521" spans="1:36"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6"/>
      <c r="AA521" s="15"/>
      <c r="AB521" s="15"/>
      <c r="AC521" s="15"/>
      <c r="AD521" s="15"/>
      <c r="AE521" s="15"/>
      <c r="AF521" s="15"/>
      <c r="AG521" s="15"/>
      <c r="AH521" s="15"/>
      <c r="AI521" s="15"/>
      <c r="AJ521" s="15"/>
    </row>
    <row r="522" spans="1:36"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6"/>
      <c r="AA522" s="15"/>
      <c r="AB522" s="15"/>
      <c r="AC522" s="15"/>
      <c r="AD522" s="15"/>
      <c r="AE522" s="15"/>
      <c r="AF522" s="15"/>
      <c r="AG522" s="15"/>
      <c r="AH522" s="15"/>
      <c r="AI522" s="15"/>
      <c r="AJ522" s="15"/>
    </row>
    <row r="523" spans="1:36"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6"/>
      <c r="AA523" s="15"/>
      <c r="AB523" s="15"/>
      <c r="AC523" s="15"/>
      <c r="AD523" s="15"/>
      <c r="AE523" s="15"/>
      <c r="AF523" s="15"/>
      <c r="AG523" s="15"/>
      <c r="AH523" s="15"/>
      <c r="AI523" s="15"/>
      <c r="AJ523" s="15"/>
    </row>
    <row r="524" spans="1:36"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6"/>
      <c r="AA524" s="15"/>
      <c r="AB524" s="15"/>
      <c r="AC524" s="15"/>
      <c r="AD524" s="15"/>
      <c r="AE524" s="15"/>
      <c r="AF524" s="15"/>
      <c r="AG524" s="15"/>
      <c r="AH524" s="15"/>
      <c r="AI524" s="15"/>
      <c r="AJ524" s="15"/>
    </row>
    <row r="525" spans="1:36"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6"/>
      <c r="AA525" s="15"/>
      <c r="AB525" s="15"/>
      <c r="AC525" s="15"/>
      <c r="AD525" s="15"/>
      <c r="AE525" s="15"/>
      <c r="AF525" s="15"/>
      <c r="AG525" s="15"/>
      <c r="AH525" s="15"/>
      <c r="AI525" s="15"/>
      <c r="AJ525" s="15"/>
    </row>
    <row r="526" spans="1:36"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6"/>
      <c r="AA526" s="15"/>
      <c r="AB526" s="15"/>
      <c r="AC526" s="15"/>
      <c r="AD526" s="15"/>
      <c r="AE526" s="15"/>
      <c r="AF526" s="15"/>
      <c r="AG526" s="15"/>
      <c r="AH526" s="15"/>
      <c r="AI526" s="15"/>
      <c r="AJ526" s="15"/>
    </row>
    <row r="527" spans="1:36"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6"/>
      <c r="AA527" s="15"/>
      <c r="AB527" s="15"/>
      <c r="AC527" s="15"/>
      <c r="AD527" s="15"/>
      <c r="AE527" s="15"/>
      <c r="AF527" s="15"/>
      <c r="AG527" s="15"/>
      <c r="AH527" s="15"/>
      <c r="AI527" s="15"/>
      <c r="AJ527" s="15"/>
    </row>
    <row r="528" spans="1:36"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6"/>
      <c r="AA528" s="15"/>
      <c r="AB528" s="15"/>
      <c r="AC528" s="15"/>
      <c r="AD528" s="15"/>
      <c r="AE528" s="15"/>
      <c r="AF528" s="15"/>
      <c r="AG528" s="15"/>
      <c r="AH528" s="15"/>
      <c r="AI528" s="15"/>
      <c r="AJ528" s="15"/>
    </row>
    <row r="529" spans="1:36"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6"/>
      <c r="AA529" s="15"/>
      <c r="AB529" s="15"/>
      <c r="AC529" s="15"/>
      <c r="AD529" s="15"/>
      <c r="AE529" s="15"/>
      <c r="AF529" s="15"/>
      <c r="AG529" s="15"/>
      <c r="AH529" s="15"/>
      <c r="AI529" s="15"/>
      <c r="AJ529" s="15"/>
    </row>
    <row r="530" spans="1:36"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6"/>
      <c r="AA530" s="15"/>
      <c r="AB530" s="15"/>
      <c r="AC530" s="15"/>
      <c r="AD530" s="15"/>
      <c r="AE530" s="15"/>
      <c r="AF530" s="15"/>
      <c r="AG530" s="15"/>
      <c r="AH530" s="15"/>
      <c r="AI530" s="15"/>
      <c r="AJ530" s="15"/>
    </row>
    <row r="531" spans="1:36"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6"/>
      <c r="AA531" s="15"/>
      <c r="AB531" s="15"/>
      <c r="AC531" s="15"/>
      <c r="AD531" s="15"/>
      <c r="AE531" s="15"/>
      <c r="AF531" s="15"/>
      <c r="AG531" s="15"/>
      <c r="AH531" s="15"/>
      <c r="AI531" s="15"/>
      <c r="AJ531" s="15"/>
    </row>
    <row r="532" spans="1:36"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6"/>
      <c r="AA532" s="15"/>
      <c r="AB532" s="15"/>
      <c r="AC532" s="15"/>
      <c r="AD532" s="15"/>
      <c r="AE532" s="15"/>
      <c r="AF532" s="15"/>
      <c r="AG532" s="15"/>
      <c r="AH532" s="15"/>
      <c r="AI532" s="15"/>
      <c r="AJ532" s="15"/>
    </row>
    <row r="533" spans="1:36"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6"/>
      <c r="AA533" s="15"/>
      <c r="AB533" s="15"/>
      <c r="AC533" s="15"/>
      <c r="AD533" s="15"/>
      <c r="AE533" s="15"/>
      <c r="AF533" s="15"/>
      <c r="AG533" s="15"/>
      <c r="AH533" s="15"/>
      <c r="AI533" s="15"/>
      <c r="AJ533" s="15"/>
    </row>
    <row r="534" spans="1:36"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6"/>
      <c r="AA534" s="15"/>
      <c r="AB534" s="15"/>
      <c r="AC534" s="15"/>
      <c r="AD534" s="15"/>
      <c r="AE534" s="15"/>
      <c r="AF534" s="15"/>
      <c r="AG534" s="15"/>
      <c r="AH534" s="15"/>
      <c r="AI534" s="15"/>
      <c r="AJ534" s="15"/>
    </row>
    <row r="535" spans="1:36"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6"/>
      <c r="AA535" s="15"/>
      <c r="AB535" s="15"/>
      <c r="AC535" s="15"/>
      <c r="AD535" s="15"/>
      <c r="AE535" s="15"/>
      <c r="AF535" s="15"/>
      <c r="AG535" s="15"/>
      <c r="AH535" s="15"/>
      <c r="AI535" s="15"/>
      <c r="AJ535" s="15"/>
    </row>
    <row r="536" spans="1:36"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6"/>
      <c r="AA536" s="15"/>
      <c r="AB536" s="15"/>
      <c r="AC536" s="15"/>
      <c r="AD536" s="15"/>
      <c r="AE536" s="15"/>
      <c r="AF536" s="15"/>
      <c r="AG536" s="15"/>
      <c r="AH536" s="15"/>
      <c r="AI536" s="15"/>
      <c r="AJ536" s="15"/>
    </row>
    <row r="537" spans="1:36"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6"/>
      <c r="AA537" s="15"/>
      <c r="AB537" s="15"/>
      <c r="AC537" s="15"/>
      <c r="AD537" s="15"/>
      <c r="AE537" s="15"/>
      <c r="AF537" s="15"/>
      <c r="AG537" s="15"/>
      <c r="AH537" s="15"/>
      <c r="AI537" s="15"/>
      <c r="AJ537" s="15"/>
    </row>
    <row r="538" spans="1:36"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6"/>
      <c r="AA538" s="15"/>
      <c r="AB538" s="15"/>
      <c r="AC538" s="15"/>
      <c r="AD538" s="15"/>
      <c r="AE538" s="15"/>
      <c r="AF538" s="15"/>
      <c r="AG538" s="15"/>
      <c r="AH538" s="15"/>
      <c r="AI538" s="15"/>
      <c r="AJ538" s="15"/>
    </row>
    <row r="539" spans="1:36"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6"/>
      <c r="AA539" s="15"/>
      <c r="AB539" s="15"/>
      <c r="AC539" s="15"/>
      <c r="AD539" s="15"/>
      <c r="AE539" s="15"/>
      <c r="AF539" s="15"/>
      <c r="AG539" s="15"/>
      <c r="AH539" s="15"/>
      <c r="AI539" s="15"/>
      <c r="AJ539" s="15"/>
    </row>
    <row r="540" spans="1:36"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6"/>
      <c r="AA540" s="15"/>
      <c r="AB540" s="15"/>
      <c r="AC540" s="15"/>
      <c r="AD540" s="15"/>
      <c r="AE540" s="15"/>
      <c r="AF540" s="15"/>
      <c r="AG540" s="15"/>
      <c r="AH540" s="15"/>
      <c r="AI540" s="15"/>
      <c r="AJ540" s="15"/>
    </row>
    <row r="541" spans="1:36"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6"/>
      <c r="AA541" s="15"/>
      <c r="AB541" s="15"/>
      <c r="AC541" s="15"/>
      <c r="AD541" s="15"/>
      <c r="AE541" s="15"/>
      <c r="AF541" s="15"/>
      <c r="AG541" s="15"/>
      <c r="AH541" s="15"/>
      <c r="AI541" s="15"/>
      <c r="AJ541" s="15"/>
    </row>
    <row r="542" spans="1:36"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6"/>
      <c r="AA542" s="15"/>
      <c r="AB542" s="15"/>
      <c r="AC542" s="15"/>
      <c r="AD542" s="15"/>
      <c r="AE542" s="15"/>
      <c r="AF542" s="15"/>
      <c r="AG542" s="15"/>
      <c r="AH542" s="15"/>
      <c r="AI542" s="15"/>
      <c r="AJ542" s="15"/>
    </row>
    <row r="543" spans="1:36"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6"/>
      <c r="AA543" s="15"/>
      <c r="AB543" s="15"/>
      <c r="AC543" s="15"/>
      <c r="AD543" s="15"/>
      <c r="AE543" s="15"/>
      <c r="AF543" s="15"/>
      <c r="AG543" s="15"/>
      <c r="AH543" s="15"/>
      <c r="AI543" s="15"/>
      <c r="AJ543" s="15"/>
    </row>
    <row r="544" spans="1:36"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6"/>
      <c r="AA544" s="15"/>
      <c r="AB544" s="15"/>
      <c r="AC544" s="15"/>
      <c r="AD544" s="15"/>
      <c r="AE544" s="15"/>
      <c r="AF544" s="15"/>
      <c r="AG544" s="15"/>
      <c r="AH544" s="15"/>
      <c r="AI544" s="15"/>
      <c r="AJ544" s="15"/>
    </row>
    <row r="545" spans="1:36"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6"/>
      <c r="AA545" s="15"/>
      <c r="AB545" s="15"/>
      <c r="AC545" s="15"/>
      <c r="AD545" s="15"/>
      <c r="AE545" s="15"/>
      <c r="AF545" s="15"/>
      <c r="AG545" s="15"/>
      <c r="AH545" s="15"/>
      <c r="AI545" s="15"/>
      <c r="AJ545" s="15"/>
    </row>
    <row r="546" spans="1:36"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6"/>
      <c r="AA546" s="15"/>
      <c r="AB546" s="15"/>
      <c r="AC546" s="15"/>
      <c r="AD546" s="15"/>
      <c r="AE546" s="15"/>
      <c r="AF546" s="15"/>
      <c r="AG546" s="15"/>
      <c r="AH546" s="15"/>
      <c r="AI546" s="15"/>
      <c r="AJ546" s="15"/>
    </row>
    <row r="547" spans="1:36"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6"/>
      <c r="AA547" s="15"/>
      <c r="AB547" s="15"/>
      <c r="AC547" s="15"/>
      <c r="AD547" s="15"/>
      <c r="AE547" s="15"/>
      <c r="AF547" s="15"/>
      <c r="AG547" s="15"/>
      <c r="AH547" s="15"/>
      <c r="AI547" s="15"/>
      <c r="AJ547" s="15"/>
    </row>
    <row r="548" spans="1:36"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6"/>
      <c r="AA548" s="15"/>
      <c r="AB548" s="15"/>
      <c r="AC548" s="15"/>
      <c r="AD548" s="15"/>
      <c r="AE548" s="15"/>
      <c r="AF548" s="15"/>
      <c r="AG548" s="15"/>
      <c r="AH548" s="15"/>
      <c r="AI548" s="15"/>
      <c r="AJ548" s="15"/>
    </row>
    <row r="549" spans="1:36"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6"/>
      <c r="AA549" s="15"/>
      <c r="AB549" s="15"/>
      <c r="AC549" s="15"/>
      <c r="AD549" s="15"/>
      <c r="AE549" s="15"/>
      <c r="AF549" s="15"/>
      <c r="AG549" s="15"/>
      <c r="AH549" s="15"/>
      <c r="AI549" s="15"/>
      <c r="AJ549" s="15"/>
    </row>
    <row r="550" spans="1:36"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6"/>
      <c r="AA550" s="15"/>
      <c r="AB550" s="15"/>
      <c r="AC550" s="15"/>
      <c r="AD550" s="15"/>
      <c r="AE550" s="15"/>
      <c r="AF550" s="15"/>
      <c r="AG550" s="15"/>
      <c r="AH550" s="15"/>
      <c r="AI550" s="15"/>
      <c r="AJ550" s="15"/>
    </row>
    <row r="551" spans="1:36"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6"/>
      <c r="AA551" s="15"/>
      <c r="AB551" s="15"/>
      <c r="AC551" s="15"/>
      <c r="AD551" s="15"/>
      <c r="AE551" s="15"/>
      <c r="AF551" s="15"/>
      <c r="AG551" s="15"/>
      <c r="AH551" s="15"/>
      <c r="AI551" s="15"/>
      <c r="AJ551" s="15"/>
    </row>
    <row r="552" spans="1:36"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6"/>
      <c r="AA552" s="15"/>
      <c r="AB552" s="15"/>
      <c r="AC552" s="15"/>
      <c r="AD552" s="15"/>
      <c r="AE552" s="15"/>
      <c r="AF552" s="15"/>
      <c r="AG552" s="15"/>
      <c r="AH552" s="15"/>
      <c r="AI552" s="15"/>
      <c r="AJ552" s="15"/>
    </row>
    <row r="553" spans="1:36"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6"/>
      <c r="AA553" s="15"/>
      <c r="AB553" s="15"/>
      <c r="AC553" s="15"/>
      <c r="AD553" s="15"/>
      <c r="AE553" s="15"/>
      <c r="AF553" s="15"/>
      <c r="AG553" s="15"/>
      <c r="AH553" s="15"/>
      <c r="AI553" s="15"/>
      <c r="AJ553" s="15"/>
    </row>
    <row r="554" spans="1:36"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6"/>
      <c r="AA554" s="15"/>
      <c r="AB554" s="15"/>
      <c r="AC554" s="15"/>
      <c r="AD554" s="15"/>
      <c r="AE554" s="15"/>
      <c r="AF554" s="15"/>
      <c r="AG554" s="15"/>
      <c r="AH554" s="15"/>
      <c r="AI554" s="15"/>
      <c r="AJ554" s="15"/>
    </row>
    <row r="555" spans="1:36"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6"/>
      <c r="AA555" s="15"/>
      <c r="AB555" s="15"/>
      <c r="AC555" s="15"/>
      <c r="AD555" s="15"/>
      <c r="AE555" s="15"/>
      <c r="AF555" s="15"/>
      <c r="AG555" s="15"/>
      <c r="AH555" s="15"/>
      <c r="AI555" s="15"/>
      <c r="AJ555" s="15"/>
    </row>
    <row r="556" spans="1:36"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6"/>
      <c r="AA556" s="15"/>
      <c r="AB556" s="15"/>
      <c r="AC556" s="15"/>
      <c r="AD556" s="15"/>
      <c r="AE556" s="15"/>
      <c r="AF556" s="15"/>
      <c r="AG556" s="15"/>
      <c r="AH556" s="15"/>
      <c r="AI556" s="15"/>
      <c r="AJ556" s="15"/>
    </row>
    <row r="557" spans="1:36"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6"/>
      <c r="AA557" s="15"/>
      <c r="AB557" s="15"/>
      <c r="AC557" s="15"/>
      <c r="AD557" s="15"/>
      <c r="AE557" s="15"/>
      <c r="AF557" s="15"/>
      <c r="AG557" s="15"/>
      <c r="AH557" s="15"/>
      <c r="AI557" s="15"/>
      <c r="AJ557" s="15"/>
    </row>
    <row r="558" spans="1:36"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6"/>
      <c r="AA558" s="15"/>
      <c r="AB558" s="15"/>
      <c r="AC558" s="15"/>
      <c r="AD558" s="15"/>
      <c r="AE558" s="15"/>
      <c r="AF558" s="15"/>
      <c r="AG558" s="15"/>
      <c r="AH558" s="15"/>
      <c r="AI558" s="15"/>
      <c r="AJ558" s="15"/>
    </row>
    <row r="559" spans="1:36"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6"/>
      <c r="AA559" s="15"/>
      <c r="AB559" s="15"/>
      <c r="AC559" s="15"/>
      <c r="AD559" s="15"/>
      <c r="AE559" s="15"/>
      <c r="AF559" s="15"/>
      <c r="AG559" s="15"/>
      <c r="AH559" s="15"/>
      <c r="AI559" s="15"/>
      <c r="AJ559" s="15"/>
    </row>
    <row r="560" spans="1:36"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6"/>
      <c r="AA560" s="15"/>
      <c r="AB560" s="15"/>
      <c r="AC560" s="15"/>
      <c r="AD560" s="15"/>
      <c r="AE560" s="15"/>
      <c r="AF560" s="15"/>
      <c r="AG560" s="15"/>
      <c r="AH560" s="15"/>
      <c r="AI560" s="15"/>
      <c r="AJ560" s="15"/>
    </row>
    <row r="561" spans="1:36"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6"/>
      <c r="AA561" s="15"/>
      <c r="AB561" s="15"/>
      <c r="AC561" s="15"/>
      <c r="AD561" s="15"/>
      <c r="AE561" s="15"/>
      <c r="AF561" s="15"/>
      <c r="AG561" s="15"/>
      <c r="AH561" s="15"/>
      <c r="AI561" s="15"/>
      <c r="AJ561" s="15"/>
    </row>
    <row r="562" spans="1:36"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6"/>
      <c r="AA562" s="15"/>
      <c r="AB562" s="15"/>
      <c r="AC562" s="15"/>
      <c r="AD562" s="15"/>
      <c r="AE562" s="15"/>
      <c r="AF562" s="15"/>
      <c r="AG562" s="15"/>
      <c r="AH562" s="15"/>
      <c r="AI562" s="15"/>
      <c r="AJ562" s="15"/>
    </row>
    <row r="563" spans="1:36"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6"/>
      <c r="AA563" s="15"/>
      <c r="AB563" s="15"/>
      <c r="AC563" s="15"/>
      <c r="AD563" s="15"/>
      <c r="AE563" s="15"/>
      <c r="AF563" s="15"/>
      <c r="AG563" s="15"/>
      <c r="AH563" s="15"/>
      <c r="AI563" s="15"/>
      <c r="AJ563" s="15"/>
    </row>
    <row r="564" spans="1:36"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6"/>
      <c r="AA564" s="15"/>
      <c r="AB564" s="15"/>
      <c r="AC564" s="15"/>
      <c r="AD564" s="15"/>
      <c r="AE564" s="15"/>
      <c r="AF564" s="15"/>
      <c r="AG564" s="15"/>
      <c r="AH564" s="15"/>
      <c r="AI564" s="15"/>
      <c r="AJ564" s="15"/>
    </row>
    <row r="565" spans="1:36"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6"/>
      <c r="AA565" s="15"/>
      <c r="AB565" s="15"/>
      <c r="AC565" s="15"/>
      <c r="AD565" s="15"/>
      <c r="AE565" s="15"/>
      <c r="AF565" s="15"/>
      <c r="AG565" s="15"/>
      <c r="AH565" s="15"/>
      <c r="AI565" s="15"/>
      <c r="AJ565" s="15"/>
    </row>
    <row r="566" spans="1:36"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6"/>
      <c r="AA566" s="15"/>
      <c r="AB566" s="15"/>
      <c r="AC566" s="15"/>
      <c r="AD566" s="15"/>
      <c r="AE566" s="15"/>
      <c r="AF566" s="15"/>
      <c r="AG566" s="15"/>
      <c r="AH566" s="15"/>
      <c r="AI566" s="15"/>
      <c r="AJ566" s="15"/>
    </row>
    <row r="567" spans="1:36"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6"/>
      <c r="AA567" s="15"/>
      <c r="AB567" s="15"/>
      <c r="AC567" s="15"/>
      <c r="AD567" s="15"/>
      <c r="AE567" s="15"/>
      <c r="AF567" s="15"/>
      <c r="AG567" s="15"/>
      <c r="AH567" s="15"/>
      <c r="AI567" s="15"/>
      <c r="AJ567" s="15"/>
    </row>
    <row r="568" spans="1:36"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6"/>
      <c r="AA568" s="15"/>
      <c r="AB568" s="15"/>
      <c r="AC568" s="15"/>
      <c r="AD568" s="15"/>
      <c r="AE568" s="15"/>
      <c r="AF568" s="15"/>
      <c r="AG568" s="15"/>
      <c r="AH568" s="15"/>
      <c r="AI568" s="15"/>
      <c r="AJ568" s="15"/>
    </row>
    <row r="569" spans="1:36"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6"/>
      <c r="AA569" s="15"/>
      <c r="AB569" s="15"/>
      <c r="AC569" s="15"/>
      <c r="AD569" s="15"/>
      <c r="AE569" s="15"/>
      <c r="AF569" s="15"/>
      <c r="AG569" s="15"/>
      <c r="AH569" s="15"/>
      <c r="AI569" s="15"/>
      <c r="AJ569" s="15"/>
    </row>
    <row r="570" spans="1:36"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6"/>
      <c r="AA570" s="15"/>
      <c r="AB570" s="15"/>
      <c r="AC570" s="15"/>
      <c r="AD570" s="15"/>
      <c r="AE570" s="15"/>
      <c r="AF570" s="15"/>
      <c r="AG570" s="15"/>
      <c r="AH570" s="15"/>
      <c r="AI570" s="15"/>
      <c r="AJ570" s="15"/>
    </row>
    <row r="571" spans="1:36"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6"/>
      <c r="AA571" s="15"/>
      <c r="AB571" s="15"/>
      <c r="AC571" s="15"/>
      <c r="AD571" s="15"/>
      <c r="AE571" s="15"/>
      <c r="AF571" s="15"/>
      <c r="AG571" s="15"/>
      <c r="AH571" s="15"/>
      <c r="AI571" s="15"/>
      <c r="AJ571" s="15"/>
    </row>
    <row r="572" spans="1:36"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6"/>
      <c r="AA572" s="15"/>
      <c r="AB572" s="15"/>
      <c r="AC572" s="15"/>
      <c r="AD572" s="15"/>
      <c r="AE572" s="15"/>
      <c r="AF572" s="15"/>
      <c r="AG572" s="15"/>
      <c r="AH572" s="15"/>
      <c r="AI572" s="15"/>
      <c r="AJ572" s="15"/>
    </row>
    <row r="573" spans="1:36"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6"/>
      <c r="AA573" s="15"/>
      <c r="AB573" s="15"/>
      <c r="AC573" s="15"/>
      <c r="AD573" s="15"/>
      <c r="AE573" s="15"/>
      <c r="AF573" s="15"/>
      <c r="AG573" s="15"/>
      <c r="AH573" s="15"/>
      <c r="AI573" s="15"/>
      <c r="AJ573" s="15"/>
    </row>
    <row r="574" spans="1:36"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6"/>
      <c r="AA574" s="15"/>
      <c r="AB574" s="15"/>
      <c r="AC574" s="15"/>
      <c r="AD574" s="15"/>
      <c r="AE574" s="15"/>
      <c r="AF574" s="15"/>
      <c r="AG574" s="15"/>
      <c r="AH574" s="15"/>
      <c r="AI574" s="15"/>
      <c r="AJ574" s="15"/>
    </row>
    <row r="575" spans="1:36"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6"/>
      <c r="AA575" s="15"/>
      <c r="AB575" s="15"/>
      <c r="AC575" s="15"/>
      <c r="AD575" s="15"/>
      <c r="AE575" s="15"/>
      <c r="AF575" s="15"/>
      <c r="AG575" s="15"/>
      <c r="AH575" s="15"/>
      <c r="AI575" s="15"/>
      <c r="AJ575" s="15"/>
    </row>
    <row r="576" spans="1:36"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6"/>
      <c r="AA576" s="15"/>
      <c r="AB576" s="15"/>
      <c r="AC576" s="15"/>
      <c r="AD576" s="15"/>
      <c r="AE576" s="15"/>
      <c r="AF576" s="15"/>
      <c r="AG576" s="15"/>
      <c r="AH576" s="15"/>
      <c r="AI576" s="15"/>
      <c r="AJ576" s="15"/>
    </row>
    <row r="577" spans="1:36"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6"/>
      <c r="AA577" s="15"/>
      <c r="AB577" s="15"/>
      <c r="AC577" s="15"/>
      <c r="AD577" s="15"/>
      <c r="AE577" s="15"/>
      <c r="AF577" s="15"/>
      <c r="AG577" s="15"/>
      <c r="AH577" s="15"/>
      <c r="AI577" s="15"/>
      <c r="AJ577" s="15"/>
    </row>
    <row r="578" spans="1:36"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6"/>
      <c r="AA578" s="15"/>
      <c r="AB578" s="15"/>
      <c r="AC578" s="15"/>
      <c r="AD578" s="15"/>
      <c r="AE578" s="15"/>
      <c r="AF578" s="15"/>
      <c r="AG578" s="15"/>
      <c r="AH578" s="15"/>
      <c r="AI578" s="15"/>
      <c r="AJ578" s="15"/>
    </row>
    <row r="579" spans="1:36"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6"/>
      <c r="AA579" s="15"/>
      <c r="AB579" s="15"/>
      <c r="AC579" s="15"/>
      <c r="AD579" s="15"/>
      <c r="AE579" s="15"/>
      <c r="AF579" s="15"/>
      <c r="AG579" s="15"/>
      <c r="AH579" s="15"/>
      <c r="AI579" s="15"/>
      <c r="AJ579" s="15"/>
    </row>
    <row r="580" spans="1:36"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6"/>
      <c r="AA580" s="15"/>
      <c r="AB580" s="15"/>
      <c r="AC580" s="15"/>
      <c r="AD580" s="15"/>
      <c r="AE580" s="15"/>
      <c r="AF580" s="15"/>
      <c r="AG580" s="15"/>
      <c r="AH580" s="15"/>
      <c r="AI580" s="15"/>
      <c r="AJ580" s="15"/>
    </row>
    <row r="581" spans="1:36"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6"/>
      <c r="AA581" s="15"/>
      <c r="AB581" s="15"/>
      <c r="AC581" s="15"/>
      <c r="AD581" s="15"/>
      <c r="AE581" s="15"/>
      <c r="AF581" s="15"/>
      <c r="AG581" s="15"/>
      <c r="AH581" s="15"/>
      <c r="AI581" s="15"/>
      <c r="AJ581" s="15"/>
    </row>
    <row r="582" spans="1:36"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6"/>
      <c r="AA582" s="15"/>
      <c r="AB582" s="15"/>
      <c r="AC582" s="15"/>
      <c r="AD582" s="15"/>
      <c r="AE582" s="15"/>
      <c r="AF582" s="15"/>
      <c r="AG582" s="15"/>
      <c r="AH582" s="15"/>
      <c r="AI582" s="15"/>
      <c r="AJ582" s="15"/>
    </row>
    <row r="583" spans="1:36"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6"/>
      <c r="AA583" s="15"/>
      <c r="AB583" s="15"/>
      <c r="AC583" s="15"/>
      <c r="AD583" s="15"/>
      <c r="AE583" s="15"/>
      <c r="AF583" s="15"/>
      <c r="AG583" s="15"/>
      <c r="AH583" s="15"/>
      <c r="AI583" s="15"/>
      <c r="AJ583" s="15"/>
    </row>
    <row r="584" spans="1:36"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6"/>
      <c r="AA584" s="15"/>
      <c r="AB584" s="15"/>
      <c r="AC584" s="15"/>
      <c r="AD584" s="15"/>
      <c r="AE584" s="15"/>
      <c r="AF584" s="15"/>
      <c r="AG584" s="15"/>
      <c r="AH584" s="15"/>
      <c r="AI584" s="15"/>
      <c r="AJ584" s="15"/>
    </row>
    <row r="585" spans="1:36"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6"/>
      <c r="AA585" s="15"/>
      <c r="AB585" s="15"/>
      <c r="AC585" s="15"/>
      <c r="AD585" s="15"/>
      <c r="AE585" s="15"/>
      <c r="AF585" s="15"/>
      <c r="AG585" s="15"/>
      <c r="AH585" s="15"/>
      <c r="AI585" s="15"/>
      <c r="AJ585" s="15"/>
    </row>
    <row r="586" spans="1:36"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6"/>
      <c r="AA586" s="15"/>
      <c r="AB586" s="15"/>
      <c r="AC586" s="15"/>
      <c r="AD586" s="15"/>
      <c r="AE586" s="15"/>
      <c r="AF586" s="15"/>
      <c r="AG586" s="15"/>
      <c r="AH586" s="15"/>
      <c r="AI586" s="15"/>
      <c r="AJ586" s="15"/>
    </row>
    <row r="587" spans="1:36"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6"/>
      <c r="AA587" s="15"/>
      <c r="AB587" s="15"/>
      <c r="AC587" s="15"/>
      <c r="AD587" s="15"/>
      <c r="AE587" s="15"/>
      <c r="AF587" s="15"/>
      <c r="AG587" s="15"/>
      <c r="AH587" s="15"/>
      <c r="AI587" s="15"/>
      <c r="AJ587" s="15"/>
    </row>
    <row r="588" spans="1:36"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6"/>
      <c r="AA588" s="15"/>
      <c r="AB588" s="15"/>
      <c r="AC588" s="15"/>
      <c r="AD588" s="15"/>
      <c r="AE588" s="15"/>
      <c r="AF588" s="15"/>
      <c r="AG588" s="15"/>
      <c r="AH588" s="15"/>
      <c r="AI588" s="15"/>
      <c r="AJ588" s="15"/>
    </row>
    <row r="589" spans="1:36"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6"/>
      <c r="AA589" s="15"/>
      <c r="AB589" s="15"/>
      <c r="AC589" s="15"/>
      <c r="AD589" s="15"/>
      <c r="AE589" s="15"/>
      <c r="AF589" s="15"/>
      <c r="AG589" s="15"/>
      <c r="AH589" s="15"/>
      <c r="AI589" s="15"/>
      <c r="AJ589" s="15"/>
    </row>
    <row r="590" spans="1:36"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6"/>
      <c r="AA590" s="15"/>
      <c r="AB590" s="15"/>
      <c r="AC590" s="15"/>
      <c r="AD590" s="15"/>
      <c r="AE590" s="15"/>
      <c r="AF590" s="15"/>
      <c r="AG590" s="15"/>
      <c r="AH590" s="15"/>
      <c r="AI590" s="15"/>
      <c r="AJ590" s="15"/>
    </row>
    <row r="591" spans="1:36"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6"/>
      <c r="AA591" s="15"/>
      <c r="AB591" s="15"/>
      <c r="AC591" s="15"/>
      <c r="AD591" s="15"/>
      <c r="AE591" s="15"/>
      <c r="AF591" s="15"/>
      <c r="AG591" s="15"/>
      <c r="AH591" s="15"/>
      <c r="AI591" s="15"/>
      <c r="AJ591" s="15"/>
    </row>
    <row r="592" spans="1:36"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6"/>
      <c r="AA592" s="15"/>
      <c r="AB592" s="15"/>
      <c r="AC592" s="15"/>
      <c r="AD592" s="15"/>
      <c r="AE592" s="15"/>
      <c r="AF592" s="15"/>
      <c r="AG592" s="15"/>
      <c r="AH592" s="15"/>
      <c r="AI592" s="15"/>
      <c r="AJ592" s="15"/>
    </row>
    <row r="593" spans="1:36"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6"/>
      <c r="AA593" s="15"/>
      <c r="AB593" s="15"/>
      <c r="AC593" s="15"/>
      <c r="AD593" s="15"/>
      <c r="AE593" s="15"/>
      <c r="AF593" s="15"/>
      <c r="AG593" s="15"/>
      <c r="AH593" s="15"/>
      <c r="AI593" s="15"/>
      <c r="AJ593" s="15"/>
    </row>
    <row r="594" spans="1:36"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6"/>
      <c r="AA594" s="15"/>
      <c r="AB594" s="15"/>
      <c r="AC594" s="15"/>
      <c r="AD594" s="15"/>
      <c r="AE594" s="15"/>
      <c r="AF594" s="15"/>
      <c r="AG594" s="15"/>
      <c r="AH594" s="15"/>
      <c r="AI594" s="15"/>
      <c r="AJ594" s="15"/>
    </row>
    <row r="595" spans="1:36"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6"/>
      <c r="AA595" s="15"/>
      <c r="AB595" s="15"/>
      <c r="AC595" s="15"/>
      <c r="AD595" s="15"/>
      <c r="AE595" s="15"/>
      <c r="AF595" s="15"/>
      <c r="AG595" s="15"/>
      <c r="AH595" s="15"/>
      <c r="AI595" s="15"/>
      <c r="AJ595" s="15"/>
    </row>
    <row r="596" spans="1:36"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6"/>
      <c r="AA596" s="15"/>
      <c r="AB596" s="15"/>
      <c r="AC596" s="15"/>
      <c r="AD596" s="15"/>
      <c r="AE596" s="15"/>
      <c r="AF596" s="15"/>
      <c r="AG596" s="15"/>
      <c r="AH596" s="15"/>
      <c r="AI596" s="15"/>
      <c r="AJ596" s="15"/>
    </row>
    <row r="597" spans="1:36"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6"/>
      <c r="AA597" s="15"/>
      <c r="AB597" s="15"/>
      <c r="AC597" s="15"/>
      <c r="AD597" s="15"/>
      <c r="AE597" s="15"/>
      <c r="AF597" s="15"/>
      <c r="AG597" s="15"/>
      <c r="AH597" s="15"/>
      <c r="AI597" s="15"/>
      <c r="AJ597" s="15"/>
    </row>
    <row r="598" spans="1:36"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6"/>
      <c r="AA598" s="15"/>
      <c r="AB598" s="15"/>
      <c r="AC598" s="15"/>
      <c r="AD598" s="15"/>
      <c r="AE598" s="15"/>
      <c r="AF598" s="15"/>
      <c r="AG598" s="15"/>
      <c r="AH598" s="15"/>
      <c r="AI598" s="15"/>
      <c r="AJ598" s="15"/>
    </row>
    <row r="599" spans="1:36"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6"/>
      <c r="AA599" s="15"/>
      <c r="AB599" s="15"/>
      <c r="AC599" s="15"/>
      <c r="AD599" s="15"/>
      <c r="AE599" s="15"/>
      <c r="AF599" s="15"/>
      <c r="AG599" s="15"/>
      <c r="AH599" s="15"/>
      <c r="AI599" s="15"/>
      <c r="AJ599" s="15"/>
    </row>
    <row r="600" spans="1:36"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6"/>
      <c r="AA600" s="15"/>
      <c r="AB600" s="15"/>
      <c r="AC600" s="15"/>
      <c r="AD600" s="15"/>
      <c r="AE600" s="15"/>
      <c r="AF600" s="15"/>
      <c r="AG600" s="15"/>
      <c r="AH600" s="15"/>
      <c r="AI600" s="15"/>
      <c r="AJ600" s="15"/>
    </row>
    <row r="601" spans="1:36"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6"/>
      <c r="AA601" s="15"/>
      <c r="AB601" s="15"/>
      <c r="AC601" s="15"/>
      <c r="AD601" s="15"/>
      <c r="AE601" s="15"/>
      <c r="AF601" s="15"/>
      <c r="AG601" s="15"/>
      <c r="AH601" s="15"/>
      <c r="AI601" s="15"/>
      <c r="AJ601" s="15"/>
    </row>
    <row r="602" spans="1:36"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6"/>
      <c r="AA602" s="15"/>
      <c r="AB602" s="15"/>
      <c r="AC602" s="15"/>
      <c r="AD602" s="15"/>
      <c r="AE602" s="15"/>
      <c r="AF602" s="15"/>
      <c r="AG602" s="15"/>
      <c r="AH602" s="15"/>
      <c r="AI602" s="15"/>
      <c r="AJ602" s="15"/>
    </row>
    <row r="603" spans="1:36"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6"/>
      <c r="AA603" s="15"/>
      <c r="AB603" s="15"/>
      <c r="AC603" s="15"/>
      <c r="AD603" s="15"/>
      <c r="AE603" s="15"/>
      <c r="AF603" s="15"/>
      <c r="AG603" s="15"/>
      <c r="AH603" s="15"/>
      <c r="AI603" s="15"/>
      <c r="AJ603" s="15"/>
    </row>
    <row r="604" spans="1:36"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6"/>
      <c r="AA604" s="15"/>
      <c r="AB604" s="15"/>
      <c r="AC604" s="15"/>
      <c r="AD604" s="15"/>
      <c r="AE604" s="15"/>
      <c r="AF604" s="15"/>
      <c r="AG604" s="15"/>
      <c r="AH604" s="15"/>
      <c r="AI604" s="15"/>
      <c r="AJ604" s="15"/>
    </row>
    <row r="605" spans="1:36"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6"/>
      <c r="AA605" s="15"/>
      <c r="AB605" s="15"/>
      <c r="AC605" s="15"/>
      <c r="AD605" s="15"/>
      <c r="AE605" s="15"/>
      <c r="AF605" s="15"/>
      <c r="AG605" s="15"/>
      <c r="AH605" s="15"/>
      <c r="AI605" s="15"/>
      <c r="AJ605" s="15"/>
    </row>
    <row r="606" spans="1:36"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6"/>
      <c r="AA606" s="15"/>
      <c r="AB606" s="15"/>
      <c r="AC606" s="15"/>
      <c r="AD606" s="15"/>
      <c r="AE606" s="15"/>
      <c r="AF606" s="15"/>
      <c r="AG606" s="15"/>
      <c r="AH606" s="15"/>
      <c r="AI606" s="15"/>
      <c r="AJ606" s="15"/>
    </row>
    <row r="607" spans="1:36"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6"/>
      <c r="AA607" s="15"/>
      <c r="AB607" s="15"/>
      <c r="AC607" s="15"/>
      <c r="AD607" s="15"/>
      <c r="AE607" s="15"/>
      <c r="AF607" s="15"/>
      <c r="AG607" s="15"/>
      <c r="AH607" s="15"/>
      <c r="AI607" s="15"/>
      <c r="AJ607" s="15"/>
    </row>
    <row r="608" spans="1:36"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6"/>
      <c r="AA608" s="15"/>
      <c r="AB608" s="15"/>
      <c r="AC608" s="15"/>
      <c r="AD608" s="15"/>
      <c r="AE608" s="15"/>
      <c r="AF608" s="15"/>
      <c r="AG608" s="15"/>
      <c r="AH608" s="15"/>
      <c r="AI608" s="15"/>
      <c r="AJ608" s="15"/>
    </row>
    <row r="609" spans="1:36"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6"/>
      <c r="AA609" s="15"/>
      <c r="AB609" s="15"/>
      <c r="AC609" s="15"/>
      <c r="AD609" s="15"/>
      <c r="AE609" s="15"/>
      <c r="AF609" s="15"/>
      <c r="AG609" s="15"/>
      <c r="AH609" s="15"/>
      <c r="AI609" s="15"/>
      <c r="AJ609" s="15"/>
    </row>
    <row r="610" spans="1:36"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6"/>
      <c r="AA610" s="15"/>
      <c r="AB610" s="15"/>
      <c r="AC610" s="15"/>
      <c r="AD610" s="15"/>
      <c r="AE610" s="15"/>
      <c r="AF610" s="15"/>
      <c r="AG610" s="15"/>
      <c r="AH610" s="15"/>
      <c r="AI610" s="15"/>
      <c r="AJ610" s="15"/>
    </row>
    <row r="611" spans="1:36"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6"/>
      <c r="AA611" s="15"/>
      <c r="AB611" s="15"/>
      <c r="AC611" s="15"/>
      <c r="AD611" s="15"/>
      <c r="AE611" s="15"/>
      <c r="AF611" s="15"/>
      <c r="AG611" s="15"/>
      <c r="AH611" s="15"/>
      <c r="AI611" s="15"/>
      <c r="AJ611" s="15"/>
    </row>
    <row r="612" spans="1:36"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6"/>
      <c r="AA612" s="15"/>
      <c r="AB612" s="15"/>
      <c r="AC612" s="15"/>
      <c r="AD612" s="15"/>
      <c r="AE612" s="15"/>
      <c r="AF612" s="15"/>
      <c r="AG612" s="15"/>
      <c r="AH612" s="15"/>
      <c r="AI612" s="15"/>
      <c r="AJ612" s="15"/>
    </row>
    <row r="613" spans="1:36"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6"/>
      <c r="AA613" s="15"/>
      <c r="AB613" s="15"/>
      <c r="AC613" s="15"/>
      <c r="AD613" s="15"/>
      <c r="AE613" s="15"/>
      <c r="AF613" s="15"/>
      <c r="AG613" s="15"/>
      <c r="AH613" s="15"/>
      <c r="AI613" s="15"/>
      <c r="AJ613" s="15"/>
    </row>
    <row r="614" spans="1:36"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6"/>
      <c r="AA614" s="15"/>
      <c r="AB614" s="15"/>
      <c r="AC614" s="15"/>
      <c r="AD614" s="15"/>
      <c r="AE614" s="15"/>
      <c r="AF614" s="15"/>
      <c r="AG614" s="15"/>
      <c r="AH614" s="15"/>
      <c r="AI614" s="15"/>
      <c r="AJ614" s="15"/>
    </row>
    <row r="615" spans="1:36"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6"/>
      <c r="AA615" s="15"/>
      <c r="AB615" s="15"/>
      <c r="AC615" s="15"/>
      <c r="AD615" s="15"/>
      <c r="AE615" s="15"/>
      <c r="AF615" s="15"/>
      <c r="AG615" s="15"/>
      <c r="AH615" s="15"/>
      <c r="AI615" s="15"/>
      <c r="AJ615" s="15"/>
    </row>
    <row r="616" spans="1:36"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6"/>
      <c r="AA616" s="15"/>
      <c r="AB616" s="15"/>
      <c r="AC616" s="15"/>
      <c r="AD616" s="15"/>
      <c r="AE616" s="15"/>
      <c r="AF616" s="15"/>
      <c r="AG616" s="15"/>
      <c r="AH616" s="15"/>
      <c r="AI616" s="15"/>
      <c r="AJ616" s="15"/>
    </row>
    <row r="617" spans="1:36"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6"/>
      <c r="AA617" s="15"/>
      <c r="AB617" s="15"/>
      <c r="AC617" s="15"/>
      <c r="AD617" s="15"/>
      <c r="AE617" s="15"/>
      <c r="AF617" s="15"/>
      <c r="AG617" s="15"/>
      <c r="AH617" s="15"/>
      <c r="AI617" s="15"/>
      <c r="AJ617" s="15"/>
    </row>
    <row r="618" spans="1:36"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6"/>
      <c r="AA618" s="15"/>
      <c r="AB618" s="15"/>
      <c r="AC618" s="15"/>
      <c r="AD618" s="15"/>
      <c r="AE618" s="15"/>
      <c r="AF618" s="15"/>
      <c r="AG618" s="15"/>
      <c r="AH618" s="15"/>
      <c r="AI618" s="15"/>
      <c r="AJ618" s="15"/>
    </row>
    <row r="619" spans="1:36"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6"/>
      <c r="AA619" s="15"/>
      <c r="AB619" s="15"/>
      <c r="AC619" s="15"/>
      <c r="AD619" s="15"/>
      <c r="AE619" s="15"/>
      <c r="AF619" s="15"/>
      <c r="AG619" s="15"/>
      <c r="AH619" s="15"/>
      <c r="AI619" s="15"/>
      <c r="AJ619" s="15"/>
    </row>
    <row r="620" spans="1:36"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6"/>
      <c r="AA620" s="15"/>
      <c r="AB620" s="15"/>
      <c r="AC620" s="15"/>
      <c r="AD620" s="15"/>
      <c r="AE620" s="15"/>
      <c r="AF620" s="15"/>
      <c r="AG620" s="15"/>
      <c r="AH620" s="15"/>
      <c r="AI620" s="15"/>
      <c r="AJ620" s="15"/>
    </row>
    <row r="621" spans="1:36"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6"/>
      <c r="AA621" s="15"/>
      <c r="AB621" s="15"/>
      <c r="AC621" s="15"/>
      <c r="AD621" s="15"/>
      <c r="AE621" s="15"/>
      <c r="AF621" s="15"/>
      <c r="AG621" s="15"/>
      <c r="AH621" s="15"/>
      <c r="AI621" s="15"/>
      <c r="AJ621" s="15"/>
    </row>
    <row r="622" spans="1:36"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6"/>
      <c r="AA622" s="15"/>
      <c r="AB622" s="15"/>
      <c r="AC622" s="15"/>
      <c r="AD622" s="15"/>
      <c r="AE622" s="15"/>
      <c r="AF622" s="15"/>
      <c r="AG622" s="15"/>
      <c r="AH622" s="15"/>
      <c r="AI622" s="15"/>
      <c r="AJ622" s="15"/>
    </row>
    <row r="623" spans="1:36"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6"/>
      <c r="AA623" s="15"/>
      <c r="AB623" s="15"/>
      <c r="AC623" s="15"/>
      <c r="AD623" s="15"/>
      <c r="AE623" s="15"/>
      <c r="AF623" s="15"/>
      <c r="AG623" s="15"/>
      <c r="AH623" s="15"/>
      <c r="AI623" s="15"/>
      <c r="AJ623" s="15"/>
    </row>
    <row r="624" spans="1:36"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6"/>
      <c r="AA624" s="15"/>
      <c r="AB624" s="15"/>
      <c r="AC624" s="15"/>
      <c r="AD624" s="15"/>
      <c r="AE624" s="15"/>
      <c r="AF624" s="15"/>
      <c r="AG624" s="15"/>
      <c r="AH624" s="15"/>
      <c r="AI624" s="15"/>
      <c r="AJ624" s="15"/>
    </row>
    <row r="625" spans="1:36"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6"/>
      <c r="AA625" s="15"/>
      <c r="AB625" s="15"/>
      <c r="AC625" s="15"/>
      <c r="AD625" s="15"/>
      <c r="AE625" s="15"/>
      <c r="AF625" s="15"/>
      <c r="AG625" s="15"/>
      <c r="AH625" s="15"/>
      <c r="AI625" s="15"/>
      <c r="AJ625" s="15"/>
    </row>
    <row r="626" spans="1:36"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6"/>
      <c r="AA626" s="15"/>
      <c r="AB626" s="15"/>
      <c r="AC626" s="15"/>
      <c r="AD626" s="15"/>
      <c r="AE626" s="15"/>
      <c r="AF626" s="15"/>
      <c r="AG626" s="15"/>
      <c r="AH626" s="15"/>
      <c r="AI626" s="15"/>
      <c r="AJ626" s="15"/>
    </row>
    <row r="627" spans="1:36"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6"/>
      <c r="AA627" s="15"/>
      <c r="AB627" s="15"/>
      <c r="AC627" s="15"/>
      <c r="AD627" s="15"/>
      <c r="AE627" s="15"/>
      <c r="AF627" s="15"/>
      <c r="AG627" s="15"/>
      <c r="AH627" s="15"/>
      <c r="AI627" s="15"/>
      <c r="AJ627" s="15"/>
    </row>
    <row r="628" spans="1:36"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6"/>
      <c r="AA628" s="15"/>
      <c r="AB628" s="15"/>
      <c r="AC628" s="15"/>
      <c r="AD628" s="15"/>
      <c r="AE628" s="15"/>
      <c r="AF628" s="15"/>
      <c r="AG628" s="15"/>
      <c r="AH628" s="15"/>
      <c r="AI628" s="15"/>
      <c r="AJ628" s="15"/>
    </row>
    <row r="629" spans="1:36"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6"/>
      <c r="AA629" s="15"/>
      <c r="AB629" s="15"/>
      <c r="AC629" s="15"/>
      <c r="AD629" s="15"/>
      <c r="AE629" s="15"/>
      <c r="AF629" s="15"/>
      <c r="AG629" s="15"/>
      <c r="AH629" s="15"/>
      <c r="AI629" s="15"/>
      <c r="AJ629" s="15"/>
    </row>
    <row r="630" spans="1:36"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6"/>
      <c r="AA630" s="15"/>
      <c r="AB630" s="15"/>
      <c r="AC630" s="15"/>
      <c r="AD630" s="15"/>
      <c r="AE630" s="15"/>
      <c r="AF630" s="15"/>
      <c r="AG630" s="15"/>
      <c r="AH630" s="15"/>
      <c r="AI630" s="15"/>
      <c r="AJ630" s="15"/>
    </row>
    <row r="631" spans="1:36"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6"/>
      <c r="AA631" s="15"/>
      <c r="AB631" s="15"/>
      <c r="AC631" s="15"/>
      <c r="AD631" s="15"/>
      <c r="AE631" s="15"/>
      <c r="AF631" s="15"/>
      <c r="AG631" s="15"/>
      <c r="AH631" s="15"/>
      <c r="AI631" s="15"/>
      <c r="AJ631" s="15"/>
    </row>
    <row r="632" spans="1:36"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6"/>
      <c r="AA632" s="15"/>
      <c r="AB632" s="15"/>
      <c r="AC632" s="15"/>
      <c r="AD632" s="15"/>
      <c r="AE632" s="15"/>
      <c r="AF632" s="15"/>
      <c r="AG632" s="15"/>
      <c r="AH632" s="15"/>
      <c r="AI632" s="15"/>
      <c r="AJ632" s="15"/>
    </row>
    <row r="633" spans="1:36"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6"/>
      <c r="AA633" s="15"/>
      <c r="AB633" s="15"/>
      <c r="AC633" s="15"/>
      <c r="AD633" s="15"/>
      <c r="AE633" s="15"/>
      <c r="AF633" s="15"/>
      <c r="AG633" s="15"/>
      <c r="AH633" s="15"/>
      <c r="AI633" s="15"/>
      <c r="AJ633" s="15"/>
    </row>
    <row r="634" spans="1:36"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6"/>
      <c r="AA634" s="15"/>
      <c r="AB634" s="15"/>
      <c r="AC634" s="15"/>
      <c r="AD634" s="15"/>
      <c r="AE634" s="15"/>
      <c r="AF634" s="15"/>
      <c r="AG634" s="15"/>
      <c r="AH634" s="15"/>
      <c r="AI634" s="15"/>
      <c r="AJ634" s="15"/>
    </row>
    <row r="635" spans="1:36"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6"/>
      <c r="AA635" s="15"/>
      <c r="AB635" s="15"/>
      <c r="AC635" s="15"/>
      <c r="AD635" s="15"/>
      <c r="AE635" s="15"/>
      <c r="AF635" s="15"/>
      <c r="AG635" s="15"/>
      <c r="AH635" s="15"/>
      <c r="AI635" s="15"/>
      <c r="AJ635" s="15"/>
    </row>
    <row r="636" spans="1:36"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6"/>
      <c r="AA636" s="15"/>
      <c r="AB636" s="15"/>
      <c r="AC636" s="15"/>
      <c r="AD636" s="15"/>
      <c r="AE636" s="15"/>
      <c r="AF636" s="15"/>
      <c r="AG636" s="15"/>
      <c r="AH636" s="15"/>
      <c r="AI636" s="15"/>
      <c r="AJ636" s="15"/>
    </row>
    <row r="637" spans="1:36"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6"/>
      <c r="AA637" s="15"/>
      <c r="AB637" s="15"/>
      <c r="AC637" s="15"/>
      <c r="AD637" s="15"/>
      <c r="AE637" s="15"/>
      <c r="AF637" s="15"/>
      <c r="AG637" s="15"/>
      <c r="AH637" s="15"/>
      <c r="AI637" s="15"/>
      <c r="AJ637" s="15"/>
    </row>
    <row r="638" spans="1:36"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6"/>
      <c r="AA638" s="15"/>
      <c r="AB638" s="15"/>
      <c r="AC638" s="15"/>
      <c r="AD638" s="15"/>
      <c r="AE638" s="15"/>
      <c r="AF638" s="15"/>
      <c r="AG638" s="15"/>
      <c r="AH638" s="15"/>
      <c r="AI638" s="15"/>
      <c r="AJ638" s="15"/>
    </row>
    <row r="639" spans="1:36"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6"/>
      <c r="AA639" s="15"/>
      <c r="AB639" s="15"/>
      <c r="AC639" s="15"/>
      <c r="AD639" s="15"/>
      <c r="AE639" s="15"/>
      <c r="AF639" s="15"/>
      <c r="AG639" s="15"/>
      <c r="AH639" s="15"/>
      <c r="AI639" s="15"/>
      <c r="AJ639" s="15"/>
    </row>
    <row r="640" spans="1:36"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6"/>
      <c r="AA640" s="15"/>
      <c r="AB640" s="15"/>
      <c r="AC640" s="15"/>
      <c r="AD640" s="15"/>
      <c r="AE640" s="15"/>
      <c r="AF640" s="15"/>
      <c r="AG640" s="15"/>
      <c r="AH640" s="15"/>
      <c r="AI640" s="15"/>
      <c r="AJ640" s="15"/>
    </row>
    <row r="641" spans="1:36"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6"/>
      <c r="AA641" s="15"/>
      <c r="AB641" s="15"/>
      <c r="AC641" s="15"/>
      <c r="AD641" s="15"/>
      <c r="AE641" s="15"/>
      <c r="AF641" s="15"/>
      <c r="AG641" s="15"/>
      <c r="AH641" s="15"/>
      <c r="AI641" s="15"/>
      <c r="AJ641" s="15"/>
    </row>
    <row r="642" spans="1:36"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6"/>
      <c r="AA642" s="15"/>
      <c r="AB642" s="15"/>
      <c r="AC642" s="15"/>
      <c r="AD642" s="15"/>
      <c r="AE642" s="15"/>
      <c r="AF642" s="15"/>
      <c r="AG642" s="15"/>
      <c r="AH642" s="15"/>
      <c r="AI642" s="15"/>
      <c r="AJ642" s="15"/>
    </row>
    <row r="643" spans="1:36"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6"/>
      <c r="AA643" s="15"/>
      <c r="AB643" s="15"/>
      <c r="AC643" s="15"/>
      <c r="AD643" s="15"/>
      <c r="AE643" s="15"/>
      <c r="AF643" s="15"/>
      <c r="AG643" s="15"/>
      <c r="AH643" s="15"/>
      <c r="AI643" s="15"/>
      <c r="AJ643" s="15"/>
    </row>
    <row r="644" spans="1:36"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6"/>
      <c r="AA644" s="15"/>
      <c r="AB644" s="15"/>
      <c r="AC644" s="15"/>
      <c r="AD644" s="15"/>
      <c r="AE644" s="15"/>
      <c r="AF644" s="15"/>
      <c r="AG644" s="15"/>
      <c r="AH644" s="15"/>
      <c r="AI644" s="15"/>
      <c r="AJ644" s="15"/>
    </row>
    <row r="645" spans="1:36"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6"/>
      <c r="AA645" s="15"/>
      <c r="AB645" s="15"/>
      <c r="AC645" s="15"/>
      <c r="AD645" s="15"/>
      <c r="AE645" s="15"/>
      <c r="AF645" s="15"/>
      <c r="AG645" s="15"/>
      <c r="AH645" s="15"/>
      <c r="AI645" s="15"/>
      <c r="AJ645" s="15"/>
    </row>
    <row r="646" spans="1:36"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6"/>
      <c r="AA646" s="15"/>
      <c r="AB646" s="15"/>
      <c r="AC646" s="15"/>
      <c r="AD646" s="15"/>
      <c r="AE646" s="15"/>
      <c r="AF646" s="15"/>
      <c r="AG646" s="15"/>
      <c r="AH646" s="15"/>
      <c r="AI646" s="15"/>
      <c r="AJ646" s="15"/>
    </row>
    <row r="647" spans="1:36"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6"/>
      <c r="AA647" s="15"/>
      <c r="AB647" s="15"/>
      <c r="AC647" s="15"/>
      <c r="AD647" s="15"/>
      <c r="AE647" s="15"/>
      <c r="AF647" s="15"/>
      <c r="AG647" s="15"/>
      <c r="AH647" s="15"/>
      <c r="AI647" s="15"/>
      <c r="AJ647" s="15"/>
    </row>
    <row r="648" spans="1:36"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6"/>
      <c r="AA648" s="15"/>
      <c r="AB648" s="15"/>
      <c r="AC648" s="15"/>
      <c r="AD648" s="15"/>
      <c r="AE648" s="15"/>
      <c r="AF648" s="15"/>
      <c r="AG648" s="15"/>
      <c r="AH648" s="15"/>
      <c r="AI648" s="15"/>
      <c r="AJ648" s="15"/>
    </row>
    <row r="649" spans="1:36"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6"/>
      <c r="AA649" s="15"/>
      <c r="AB649" s="15"/>
      <c r="AC649" s="15"/>
      <c r="AD649" s="15"/>
      <c r="AE649" s="15"/>
      <c r="AF649" s="15"/>
      <c r="AG649" s="15"/>
      <c r="AH649" s="15"/>
      <c r="AI649" s="15"/>
      <c r="AJ649" s="15"/>
    </row>
    <row r="650" spans="1:36"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6"/>
      <c r="AA650" s="15"/>
      <c r="AB650" s="15"/>
      <c r="AC650" s="15"/>
      <c r="AD650" s="15"/>
      <c r="AE650" s="15"/>
      <c r="AF650" s="15"/>
      <c r="AG650" s="15"/>
      <c r="AH650" s="15"/>
      <c r="AI650" s="15"/>
      <c r="AJ650" s="15"/>
    </row>
    <row r="651" spans="1:36"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6"/>
      <c r="AA651" s="15"/>
      <c r="AB651" s="15"/>
      <c r="AC651" s="15"/>
      <c r="AD651" s="15"/>
      <c r="AE651" s="15"/>
      <c r="AF651" s="15"/>
      <c r="AG651" s="15"/>
      <c r="AH651" s="15"/>
      <c r="AI651" s="15"/>
      <c r="AJ651" s="15"/>
    </row>
    <row r="652" spans="1:36"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6"/>
      <c r="AA652" s="15"/>
      <c r="AB652" s="15"/>
      <c r="AC652" s="15"/>
      <c r="AD652" s="15"/>
      <c r="AE652" s="15"/>
      <c r="AF652" s="15"/>
      <c r="AG652" s="15"/>
      <c r="AH652" s="15"/>
      <c r="AI652" s="15"/>
      <c r="AJ652" s="15"/>
    </row>
    <row r="653" spans="1:36"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6"/>
      <c r="AA653" s="15"/>
      <c r="AB653" s="15"/>
      <c r="AC653" s="15"/>
      <c r="AD653" s="15"/>
      <c r="AE653" s="15"/>
      <c r="AF653" s="15"/>
      <c r="AG653" s="15"/>
      <c r="AH653" s="15"/>
      <c r="AI653" s="15"/>
      <c r="AJ653" s="15"/>
    </row>
    <row r="654" spans="1:36"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6"/>
      <c r="AA654" s="15"/>
      <c r="AB654" s="15"/>
      <c r="AC654" s="15"/>
      <c r="AD654" s="15"/>
      <c r="AE654" s="15"/>
      <c r="AF654" s="15"/>
      <c r="AG654" s="15"/>
      <c r="AH654" s="15"/>
      <c r="AI654" s="15"/>
      <c r="AJ654" s="15"/>
    </row>
    <row r="655" spans="1:36"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6"/>
      <c r="AA655" s="15"/>
      <c r="AB655" s="15"/>
      <c r="AC655" s="15"/>
      <c r="AD655" s="15"/>
      <c r="AE655" s="15"/>
      <c r="AF655" s="15"/>
      <c r="AG655" s="15"/>
      <c r="AH655" s="15"/>
      <c r="AI655" s="15"/>
      <c r="AJ655" s="15"/>
    </row>
    <row r="656" spans="1:36"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6"/>
      <c r="AA656" s="15"/>
      <c r="AB656" s="15"/>
      <c r="AC656" s="15"/>
      <c r="AD656" s="15"/>
      <c r="AE656" s="15"/>
      <c r="AF656" s="15"/>
      <c r="AG656" s="15"/>
      <c r="AH656" s="15"/>
      <c r="AI656" s="15"/>
      <c r="AJ656" s="15"/>
    </row>
    <row r="657" spans="1:36"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6"/>
      <c r="AA657" s="15"/>
      <c r="AB657" s="15"/>
      <c r="AC657" s="15"/>
      <c r="AD657" s="15"/>
      <c r="AE657" s="15"/>
      <c r="AF657" s="15"/>
      <c r="AG657" s="15"/>
      <c r="AH657" s="15"/>
      <c r="AI657" s="15"/>
      <c r="AJ657" s="15"/>
    </row>
    <row r="658" spans="1:36"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6"/>
      <c r="AA658" s="15"/>
      <c r="AB658" s="15"/>
      <c r="AC658" s="15"/>
      <c r="AD658" s="15"/>
      <c r="AE658" s="15"/>
      <c r="AF658" s="15"/>
      <c r="AG658" s="15"/>
      <c r="AH658" s="15"/>
      <c r="AI658" s="15"/>
      <c r="AJ658" s="15"/>
    </row>
    <row r="659" spans="1:36"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6"/>
      <c r="AA659" s="15"/>
      <c r="AB659" s="15"/>
      <c r="AC659" s="15"/>
      <c r="AD659" s="15"/>
      <c r="AE659" s="15"/>
      <c r="AF659" s="15"/>
      <c r="AG659" s="15"/>
      <c r="AH659" s="15"/>
      <c r="AI659" s="15"/>
      <c r="AJ659" s="15"/>
    </row>
    <row r="660" spans="1:36"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6"/>
      <c r="AA660" s="15"/>
      <c r="AB660" s="15"/>
      <c r="AC660" s="15"/>
      <c r="AD660" s="15"/>
      <c r="AE660" s="15"/>
      <c r="AF660" s="15"/>
      <c r="AG660" s="15"/>
      <c r="AH660" s="15"/>
      <c r="AI660" s="15"/>
      <c r="AJ660" s="15"/>
    </row>
    <row r="661" spans="1:36"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6"/>
      <c r="AA661" s="15"/>
      <c r="AB661" s="15"/>
      <c r="AC661" s="15"/>
      <c r="AD661" s="15"/>
      <c r="AE661" s="15"/>
      <c r="AF661" s="15"/>
      <c r="AG661" s="15"/>
      <c r="AH661" s="15"/>
      <c r="AI661" s="15"/>
      <c r="AJ661" s="15"/>
    </row>
    <row r="662" spans="1:36"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6"/>
      <c r="AA662" s="15"/>
      <c r="AB662" s="15"/>
      <c r="AC662" s="15"/>
      <c r="AD662" s="15"/>
      <c r="AE662" s="15"/>
      <c r="AF662" s="15"/>
      <c r="AG662" s="15"/>
      <c r="AH662" s="15"/>
      <c r="AI662" s="15"/>
      <c r="AJ662" s="15"/>
    </row>
    <row r="663" spans="1:36"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6"/>
      <c r="AA663" s="15"/>
      <c r="AB663" s="15"/>
      <c r="AC663" s="15"/>
      <c r="AD663" s="15"/>
      <c r="AE663" s="15"/>
      <c r="AF663" s="15"/>
      <c r="AG663" s="15"/>
      <c r="AH663" s="15"/>
      <c r="AI663" s="15"/>
      <c r="AJ663" s="15"/>
    </row>
    <row r="664" spans="1:36"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6"/>
      <c r="AA664" s="15"/>
      <c r="AB664" s="15"/>
      <c r="AC664" s="15"/>
      <c r="AD664" s="15"/>
      <c r="AE664" s="15"/>
      <c r="AF664" s="15"/>
      <c r="AG664" s="15"/>
      <c r="AH664" s="15"/>
      <c r="AI664" s="15"/>
      <c r="AJ664" s="15"/>
    </row>
    <row r="665" spans="1:36"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6"/>
      <c r="AA665" s="15"/>
      <c r="AB665" s="15"/>
      <c r="AC665" s="15"/>
      <c r="AD665" s="15"/>
      <c r="AE665" s="15"/>
      <c r="AF665" s="15"/>
      <c r="AG665" s="15"/>
      <c r="AH665" s="15"/>
      <c r="AI665" s="15"/>
      <c r="AJ665" s="15"/>
    </row>
    <row r="666" spans="1:36"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6"/>
      <c r="AA666" s="15"/>
      <c r="AB666" s="15"/>
      <c r="AC666" s="15"/>
      <c r="AD666" s="15"/>
      <c r="AE666" s="15"/>
      <c r="AF666" s="15"/>
      <c r="AG666" s="15"/>
      <c r="AH666" s="15"/>
      <c r="AI666" s="15"/>
      <c r="AJ666" s="15"/>
    </row>
    <row r="667" spans="1:36"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6"/>
      <c r="AA667" s="15"/>
      <c r="AB667" s="15"/>
      <c r="AC667" s="15"/>
      <c r="AD667" s="15"/>
      <c r="AE667" s="15"/>
      <c r="AF667" s="15"/>
      <c r="AG667" s="15"/>
      <c r="AH667" s="15"/>
      <c r="AI667" s="15"/>
      <c r="AJ667" s="15"/>
    </row>
    <row r="668" spans="1:36"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6"/>
      <c r="AA668" s="15"/>
      <c r="AB668" s="15"/>
      <c r="AC668" s="15"/>
      <c r="AD668" s="15"/>
      <c r="AE668" s="15"/>
      <c r="AF668" s="15"/>
      <c r="AG668" s="15"/>
      <c r="AH668" s="15"/>
      <c r="AI668" s="15"/>
      <c r="AJ668" s="15"/>
    </row>
    <row r="669" spans="1:36"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6"/>
      <c r="AA669" s="15"/>
      <c r="AB669" s="15"/>
      <c r="AC669" s="15"/>
      <c r="AD669" s="15"/>
      <c r="AE669" s="15"/>
      <c r="AF669" s="15"/>
      <c r="AG669" s="15"/>
      <c r="AH669" s="15"/>
      <c r="AI669" s="15"/>
      <c r="AJ669" s="15"/>
    </row>
    <row r="670" spans="1:36"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6"/>
      <c r="AA670" s="15"/>
      <c r="AB670" s="15"/>
      <c r="AC670" s="15"/>
      <c r="AD670" s="15"/>
      <c r="AE670" s="15"/>
      <c r="AF670" s="15"/>
      <c r="AG670" s="15"/>
      <c r="AH670" s="15"/>
      <c r="AI670" s="15"/>
      <c r="AJ670" s="15"/>
    </row>
    <row r="671" spans="1:36"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6"/>
      <c r="AA671" s="15"/>
      <c r="AB671" s="15"/>
      <c r="AC671" s="15"/>
      <c r="AD671" s="15"/>
      <c r="AE671" s="15"/>
      <c r="AF671" s="15"/>
      <c r="AG671" s="15"/>
      <c r="AH671" s="15"/>
      <c r="AI671" s="15"/>
      <c r="AJ671" s="15"/>
    </row>
    <row r="672" spans="1:36"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6"/>
      <c r="AA672" s="15"/>
      <c r="AB672" s="15"/>
      <c r="AC672" s="15"/>
      <c r="AD672" s="15"/>
      <c r="AE672" s="15"/>
      <c r="AF672" s="15"/>
      <c r="AG672" s="15"/>
      <c r="AH672" s="15"/>
      <c r="AI672" s="15"/>
      <c r="AJ672" s="15"/>
    </row>
    <row r="673" spans="1:36"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6"/>
      <c r="AA673" s="15"/>
      <c r="AB673" s="15"/>
      <c r="AC673" s="15"/>
      <c r="AD673" s="15"/>
      <c r="AE673" s="15"/>
      <c r="AF673" s="15"/>
      <c r="AG673" s="15"/>
      <c r="AH673" s="15"/>
      <c r="AI673" s="15"/>
      <c r="AJ673" s="15"/>
    </row>
    <row r="674" spans="1:36"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6"/>
      <c r="AA674" s="15"/>
      <c r="AB674" s="15"/>
      <c r="AC674" s="15"/>
      <c r="AD674" s="15"/>
      <c r="AE674" s="15"/>
      <c r="AF674" s="15"/>
      <c r="AG674" s="15"/>
      <c r="AH674" s="15"/>
      <c r="AI674" s="15"/>
      <c r="AJ674" s="15"/>
    </row>
    <row r="675" spans="1:36"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6"/>
      <c r="AA675" s="15"/>
      <c r="AB675" s="15"/>
      <c r="AC675" s="15"/>
      <c r="AD675" s="15"/>
      <c r="AE675" s="15"/>
      <c r="AF675" s="15"/>
      <c r="AG675" s="15"/>
      <c r="AH675" s="15"/>
      <c r="AI675" s="15"/>
      <c r="AJ675" s="15"/>
    </row>
    <row r="676" spans="1:36"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6"/>
      <c r="AA676" s="15"/>
      <c r="AB676" s="15"/>
      <c r="AC676" s="15"/>
      <c r="AD676" s="15"/>
      <c r="AE676" s="15"/>
      <c r="AF676" s="15"/>
      <c r="AG676" s="15"/>
      <c r="AH676" s="15"/>
      <c r="AI676" s="15"/>
      <c r="AJ676" s="15"/>
    </row>
    <row r="677" spans="1:36"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6"/>
      <c r="AA677" s="15"/>
      <c r="AB677" s="15"/>
      <c r="AC677" s="15"/>
      <c r="AD677" s="15"/>
      <c r="AE677" s="15"/>
      <c r="AF677" s="15"/>
      <c r="AG677" s="15"/>
      <c r="AH677" s="15"/>
      <c r="AI677" s="15"/>
      <c r="AJ677" s="15"/>
    </row>
    <row r="678" spans="1:36"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6"/>
      <c r="AA678" s="15"/>
      <c r="AB678" s="15"/>
      <c r="AC678" s="15"/>
      <c r="AD678" s="15"/>
      <c r="AE678" s="15"/>
      <c r="AF678" s="15"/>
      <c r="AG678" s="15"/>
      <c r="AH678" s="15"/>
      <c r="AI678" s="15"/>
      <c r="AJ678" s="15"/>
    </row>
    <row r="679" spans="1:36"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6"/>
      <c r="AA679" s="15"/>
      <c r="AB679" s="15"/>
      <c r="AC679" s="15"/>
      <c r="AD679" s="15"/>
      <c r="AE679" s="15"/>
      <c r="AF679" s="15"/>
      <c r="AG679" s="15"/>
      <c r="AH679" s="15"/>
      <c r="AI679" s="15"/>
      <c r="AJ679" s="15"/>
    </row>
    <row r="680" spans="1:36"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6"/>
      <c r="AA680" s="15"/>
      <c r="AB680" s="15"/>
      <c r="AC680" s="15"/>
      <c r="AD680" s="15"/>
      <c r="AE680" s="15"/>
      <c r="AF680" s="15"/>
      <c r="AG680" s="15"/>
      <c r="AH680" s="15"/>
      <c r="AI680" s="15"/>
      <c r="AJ680" s="15"/>
    </row>
    <row r="681" spans="1:36"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6"/>
      <c r="AA681" s="15"/>
      <c r="AB681" s="15"/>
      <c r="AC681" s="15"/>
      <c r="AD681" s="15"/>
      <c r="AE681" s="15"/>
      <c r="AF681" s="15"/>
      <c r="AG681" s="15"/>
      <c r="AH681" s="15"/>
      <c r="AI681" s="15"/>
      <c r="AJ681" s="15"/>
    </row>
    <row r="682" spans="1:36"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6"/>
      <c r="AA682" s="15"/>
      <c r="AB682" s="15"/>
      <c r="AC682" s="15"/>
      <c r="AD682" s="15"/>
      <c r="AE682" s="15"/>
      <c r="AF682" s="15"/>
      <c r="AG682" s="15"/>
      <c r="AH682" s="15"/>
      <c r="AI682" s="15"/>
      <c r="AJ682" s="15"/>
    </row>
    <row r="683" spans="1:36"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6"/>
      <c r="AA683" s="15"/>
      <c r="AB683" s="15"/>
      <c r="AC683" s="15"/>
      <c r="AD683" s="15"/>
      <c r="AE683" s="15"/>
      <c r="AF683" s="15"/>
      <c r="AG683" s="15"/>
      <c r="AH683" s="15"/>
      <c r="AI683" s="15"/>
      <c r="AJ683" s="15"/>
    </row>
    <row r="684" spans="1:36"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6"/>
      <c r="AA684" s="15"/>
      <c r="AB684" s="15"/>
      <c r="AC684" s="15"/>
      <c r="AD684" s="15"/>
      <c r="AE684" s="15"/>
      <c r="AF684" s="15"/>
      <c r="AG684" s="15"/>
      <c r="AH684" s="15"/>
      <c r="AI684" s="15"/>
      <c r="AJ684" s="15"/>
    </row>
    <row r="685" spans="1:36"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6"/>
      <c r="AA685" s="15"/>
      <c r="AB685" s="15"/>
      <c r="AC685" s="15"/>
      <c r="AD685" s="15"/>
      <c r="AE685" s="15"/>
      <c r="AF685" s="15"/>
      <c r="AG685" s="15"/>
      <c r="AH685" s="15"/>
      <c r="AI685" s="15"/>
      <c r="AJ685" s="15"/>
    </row>
    <row r="686" spans="1:36"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6"/>
      <c r="AA686" s="15"/>
      <c r="AB686" s="15"/>
      <c r="AC686" s="15"/>
      <c r="AD686" s="15"/>
      <c r="AE686" s="15"/>
      <c r="AF686" s="15"/>
      <c r="AG686" s="15"/>
      <c r="AH686" s="15"/>
      <c r="AI686" s="15"/>
      <c r="AJ686" s="15"/>
    </row>
    <row r="687" spans="1:36"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6"/>
      <c r="AA687" s="15"/>
      <c r="AB687" s="15"/>
      <c r="AC687" s="15"/>
      <c r="AD687" s="15"/>
      <c r="AE687" s="15"/>
      <c r="AF687" s="15"/>
      <c r="AG687" s="15"/>
      <c r="AH687" s="15"/>
      <c r="AI687" s="15"/>
      <c r="AJ687" s="15"/>
    </row>
    <row r="688" spans="1:36"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6"/>
      <c r="AA688" s="15"/>
      <c r="AB688" s="15"/>
      <c r="AC688" s="15"/>
      <c r="AD688" s="15"/>
      <c r="AE688" s="15"/>
      <c r="AF688" s="15"/>
      <c r="AG688" s="15"/>
      <c r="AH688" s="15"/>
      <c r="AI688" s="15"/>
      <c r="AJ688" s="15"/>
    </row>
    <row r="689" spans="1:36"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6"/>
      <c r="AA689" s="15"/>
      <c r="AB689" s="15"/>
      <c r="AC689" s="15"/>
      <c r="AD689" s="15"/>
      <c r="AE689" s="15"/>
      <c r="AF689" s="15"/>
      <c r="AG689" s="15"/>
      <c r="AH689" s="15"/>
      <c r="AI689" s="15"/>
      <c r="AJ689" s="15"/>
    </row>
    <row r="690" spans="1:36"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6"/>
      <c r="AA690" s="15"/>
      <c r="AB690" s="15"/>
      <c r="AC690" s="15"/>
      <c r="AD690" s="15"/>
      <c r="AE690" s="15"/>
      <c r="AF690" s="15"/>
      <c r="AG690" s="15"/>
      <c r="AH690" s="15"/>
      <c r="AI690" s="15"/>
      <c r="AJ690" s="15"/>
    </row>
    <row r="691" spans="1:36"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6"/>
      <c r="AA691" s="15"/>
      <c r="AB691" s="15"/>
      <c r="AC691" s="15"/>
      <c r="AD691" s="15"/>
      <c r="AE691" s="15"/>
      <c r="AF691" s="15"/>
      <c r="AG691" s="15"/>
      <c r="AH691" s="15"/>
      <c r="AI691" s="15"/>
      <c r="AJ691" s="15"/>
    </row>
    <row r="692" spans="1:36"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6"/>
      <c r="AA692" s="15"/>
      <c r="AB692" s="15"/>
      <c r="AC692" s="15"/>
      <c r="AD692" s="15"/>
      <c r="AE692" s="15"/>
      <c r="AF692" s="15"/>
      <c r="AG692" s="15"/>
      <c r="AH692" s="15"/>
      <c r="AI692" s="15"/>
      <c r="AJ692" s="15"/>
    </row>
    <row r="693" spans="1:36"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6"/>
      <c r="AA693" s="15"/>
      <c r="AB693" s="15"/>
      <c r="AC693" s="15"/>
      <c r="AD693" s="15"/>
      <c r="AE693" s="15"/>
      <c r="AF693" s="15"/>
      <c r="AG693" s="15"/>
      <c r="AH693" s="15"/>
      <c r="AI693" s="15"/>
      <c r="AJ693" s="15"/>
    </row>
    <row r="694" spans="1:36"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6"/>
      <c r="AA694" s="15"/>
      <c r="AB694" s="15"/>
      <c r="AC694" s="15"/>
      <c r="AD694" s="15"/>
      <c r="AE694" s="15"/>
      <c r="AF694" s="15"/>
      <c r="AG694" s="15"/>
      <c r="AH694" s="15"/>
      <c r="AI694" s="15"/>
      <c r="AJ694" s="15"/>
    </row>
    <row r="695" spans="1:36"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6"/>
      <c r="AA695" s="15"/>
      <c r="AB695" s="15"/>
      <c r="AC695" s="15"/>
      <c r="AD695" s="15"/>
      <c r="AE695" s="15"/>
      <c r="AF695" s="15"/>
      <c r="AG695" s="15"/>
      <c r="AH695" s="15"/>
      <c r="AI695" s="15"/>
      <c r="AJ695" s="15"/>
    </row>
    <row r="696" spans="1:36"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6"/>
      <c r="AA696" s="15"/>
      <c r="AB696" s="15"/>
      <c r="AC696" s="15"/>
      <c r="AD696" s="15"/>
      <c r="AE696" s="15"/>
      <c r="AF696" s="15"/>
      <c r="AG696" s="15"/>
      <c r="AH696" s="15"/>
      <c r="AI696" s="15"/>
      <c r="AJ696" s="15"/>
    </row>
    <row r="697" spans="1:36"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6"/>
      <c r="AA697" s="15"/>
      <c r="AB697" s="15"/>
      <c r="AC697" s="15"/>
      <c r="AD697" s="15"/>
      <c r="AE697" s="15"/>
      <c r="AF697" s="15"/>
      <c r="AG697" s="15"/>
      <c r="AH697" s="15"/>
      <c r="AI697" s="15"/>
      <c r="AJ697" s="15"/>
    </row>
    <row r="698" spans="1:36"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6"/>
      <c r="AA698" s="15"/>
      <c r="AB698" s="15"/>
      <c r="AC698" s="15"/>
      <c r="AD698" s="15"/>
      <c r="AE698" s="15"/>
      <c r="AF698" s="15"/>
      <c r="AG698" s="15"/>
      <c r="AH698" s="15"/>
      <c r="AI698" s="15"/>
      <c r="AJ698" s="15"/>
    </row>
    <row r="699" spans="1:36"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6"/>
      <c r="AA699" s="15"/>
      <c r="AB699" s="15"/>
      <c r="AC699" s="15"/>
      <c r="AD699" s="15"/>
      <c r="AE699" s="15"/>
      <c r="AF699" s="15"/>
      <c r="AG699" s="15"/>
      <c r="AH699" s="15"/>
      <c r="AI699" s="15"/>
      <c r="AJ699" s="15"/>
    </row>
    <row r="700" spans="1:36"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6"/>
      <c r="AA700" s="15"/>
      <c r="AB700" s="15"/>
      <c r="AC700" s="15"/>
      <c r="AD700" s="15"/>
      <c r="AE700" s="15"/>
      <c r="AF700" s="15"/>
      <c r="AG700" s="15"/>
      <c r="AH700" s="15"/>
      <c r="AI700" s="15"/>
      <c r="AJ700" s="15"/>
    </row>
    <row r="701" spans="1:36"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6"/>
      <c r="AA701" s="15"/>
      <c r="AB701" s="15"/>
      <c r="AC701" s="15"/>
      <c r="AD701" s="15"/>
      <c r="AE701" s="15"/>
      <c r="AF701" s="15"/>
      <c r="AG701" s="15"/>
      <c r="AH701" s="15"/>
      <c r="AI701" s="15"/>
      <c r="AJ701" s="15"/>
    </row>
    <row r="702" spans="1:36"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6"/>
      <c r="AA702" s="15"/>
      <c r="AB702" s="15"/>
      <c r="AC702" s="15"/>
      <c r="AD702" s="15"/>
      <c r="AE702" s="15"/>
      <c r="AF702" s="15"/>
      <c r="AG702" s="15"/>
      <c r="AH702" s="15"/>
      <c r="AI702" s="15"/>
      <c r="AJ702" s="15"/>
    </row>
    <row r="703" spans="1:36"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6"/>
      <c r="AA703" s="15"/>
      <c r="AB703" s="15"/>
      <c r="AC703" s="15"/>
      <c r="AD703" s="15"/>
      <c r="AE703" s="15"/>
      <c r="AF703" s="15"/>
      <c r="AG703" s="15"/>
      <c r="AH703" s="15"/>
      <c r="AI703" s="15"/>
      <c r="AJ703" s="15"/>
    </row>
    <row r="704" spans="1:36"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6"/>
      <c r="AA704" s="15"/>
      <c r="AB704" s="15"/>
      <c r="AC704" s="15"/>
      <c r="AD704" s="15"/>
      <c r="AE704" s="15"/>
      <c r="AF704" s="15"/>
      <c r="AG704" s="15"/>
      <c r="AH704" s="15"/>
      <c r="AI704" s="15"/>
      <c r="AJ704" s="15"/>
    </row>
    <row r="705" spans="1:36"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6"/>
      <c r="AA705" s="15"/>
      <c r="AB705" s="15"/>
      <c r="AC705" s="15"/>
      <c r="AD705" s="15"/>
      <c r="AE705" s="15"/>
      <c r="AF705" s="15"/>
      <c r="AG705" s="15"/>
      <c r="AH705" s="15"/>
      <c r="AI705" s="15"/>
      <c r="AJ705" s="15"/>
    </row>
    <row r="706" spans="1:36"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6"/>
      <c r="AA706" s="15"/>
      <c r="AB706" s="15"/>
      <c r="AC706" s="15"/>
      <c r="AD706" s="15"/>
      <c r="AE706" s="15"/>
      <c r="AF706" s="15"/>
      <c r="AG706" s="15"/>
      <c r="AH706" s="15"/>
      <c r="AI706" s="15"/>
      <c r="AJ706" s="15"/>
    </row>
    <row r="707" spans="1:36"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6"/>
      <c r="AA707" s="15"/>
      <c r="AB707" s="15"/>
      <c r="AC707" s="15"/>
      <c r="AD707" s="15"/>
      <c r="AE707" s="15"/>
      <c r="AF707" s="15"/>
      <c r="AG707" s="15"/>
      <c r="AH707" s="15"/>
      <c r="AI707" s="15"/>
      <c r="AJ707" s="15"/>
    </row>
    <row r="708" spans="1:36"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6"/>
      <c r="AA708" s="15"/>
      <c r="AB708" s="15"/>
      <c r="AC708" s="15"/>
      <c r="AD708" s="15"/>
      <c r="AE708" s="15"/>
      <c r="AF708" s="15"/>
      <c r="AG708" s="15"/>
      <c r="AH708" s="15"/>
      <c r="AI708" s="15"/>
      <c r="AJ708" s="15"/>
    </row>
    <row r="709" spans="1:36"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6"/>
      <c r="AA709" s="15"/>
      <c r="AB709" s="15"/>
      <c r="AC709" s="15"/>
      <c r="AD709" s="15"/>
      <c r="AE709" s="15"/>
      <c r="AF709" s="15"/>
      <c r="AG709" s="15"/>
      <c r="AH709" s="15"/>
      <c r="AI709" s="15"/>
      <c r="AJ709" s="15"/>
    </row>
    <row r="710" spans="1:36"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6"/>
      <c r="AA710" s="15"/>
      <c r="AB710" s="15"/>
      <c r="AC710" s="15"/>
      <c r="AD710" s="15"/>
      <c r="AE710" s="15"/>
      <c r="AF710" s="15"/>
      <c r="AG710" s="15"/>
      <c r="AH710" s="15"/>
      <c r="AI710" s="15"/>
      <c r="AJ710" s="15"/>
    </row>
    <row r="711" spans="1:36"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6"/>
      <c r="AA711" s="15"/>
      <c r="AB711" s="15"/>
      <c r="AC711" s="15"/>
      <c r="AD711" s="15"/>
      <c r="AE711" s="15"/>
      <c r="AF711" s="15"/>
      <c r="AG711" s="15"/>
      <c r="AH711" s="15"/>
      <c r="AI711" s="15"/>
      <c r="AJ711" s="15"/>
    </row>
    <row r="712" spans="1:36"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6"/>
      <c r="AA712" s="15"/>
      <c r="AB712" s="15"/>
      <c r="AC712" s="15"/>
      <c r="AD712" s="15"/>
      <c r="AE712" s="15"/>
      <c r="AF712" s="15"/>
      <c r="AG712" s="15"/>
      <c r="AH712" s="15"/>
      <c r="AI712" s="15"/>
      <c r="AJ712" s="15"/>
    </row>
    <row r="713" spans="1:36"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6"/>
      <c r="AA713" s="15"/>
      <c r="AB713" s="15"/>
      <c r="AC713" s="15"/>
      <c r="AD713" s="15"/>
      <c r="AE713" s="15"/>
      <c r="AF713" s="15"/>
      <c r="AG713" s="15"/>
      <c r="AH713" s="15"/>
      <c r="AI713" s="15"/>
      <c r="AJ713" s="15"/>
    </row>
    <row r="714" spans="1:36"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6"/>
      <c r="AA714" s="15"/>
      <c r="AB714" s="15"/>
      <c r="AC714" s="15"/>
      <c r="AD714" s="15"/>
      <c r="AE714" s="15"/>
      <c r="AF714" s="15"/>
      <c r="AG714" s="15"/>
      <c r="AH714" s="15"/>
      <c r="AI714" s="15"/>
      <c r="AJ714" s="15"/>
    </row>
    <row r="715" spans="1:36"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6"/>
      <c r="AA715" s="15"/>
      <c r="AB715" s="15"/>
      <c r="AC715" s="15"/>
      <c r="AD715" s="15"/>
      <c r="AE715" s="15"/>
      <c r="AF715" s="15"/>
      <c r="AG715" s="15"/>
      <c r="AH715" s="15"/>
      <c r="AI715" s="15"/>
      <c r="AJ715" s="15"/>
    </row>
    <row r="716" spans="1:36"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6"/>
      <c r="AA716" s="15"/>
      <c r="AB716" s="15"/>
      <c r="AC716" s="15"/>
      <c r="AD716" s="15"/>
      <c r="AE716" s="15"/>
      <c r="AF716" s="15"/>
      <c r="AG716" s="15"/>
      <c r="AH716" s="15"/>
      <c r="AI716" s="15"/>
      <c r="AJ716" s="15"/>
    </row>
    <row r="717" spans="1:36"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6"/>
      <c r="AA717" s="15"/>
      <c r="AB717" s="15"/>
      <c r="AC717" s="15"/>
      <c r="AD717" s="15"/>
      <c r="AE717" s="15"/>
      <c r="AF717" s="15"/>
      <c r="AG717" s="15"/>
      <c r="AH717" s="15"/>
      <c r="AI717" s="15"/>
      <c r="AJ717" s="15"/>
    </row>
    <row r="718" spans="1:36"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6"/>
      <c r="AA718" s="15"/>
      <c r="AB718" s="15"/>
      <c r="AC718" s="15"/>
      <c r="AD718" s="15"/>
      <c r="AE718" s="15"/>
      <c r="AF718" s="15"/>
      <c r="AG718" s="15"/>
      <c r="AH718" s="15"/>
      <c r="AI718" s="15"/>
      <c r="AJ718" s="15"/>
    </row>
    <row r="719" spans="1:36"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6"/>
      <c r="AA719" s="15"/>
      <c r="AB719" s="15"/>
      <c r="AC719" s="15"/>
      <c r="AD719" s="15"/>
      <c r="AE719" s="15"/>
      <c r="AF719" s="15"/>
      <c r="AG719" s="15"/>
      <c r="AH719" s="15"/>
      <c r="AI719" s="15"/>
      <c r="AJ719" s="15"/>
    </row>
    <row r="720" spans="1:36"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6"/>
      <c r="AA720" s="15"/>
      <c r="AB720" s="15"/>
      <c r="AC720" s="15"/>
      <c r="AD720" s="15"/>
      <c r="AE720" s="15"/>
      <c r="AF720" s="15"/>
      <c r="AG720" s="15"/>
      <c r="AH720" s="15"/>
      <c r="AI720" s="15"/>
      <c r="AJ720" s="15"/>
    </row>
    <row r="721" spans="1:36"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6"/>
      <c r="AA721" s="15"/>
      <c r="AB721" s="15"/>
      <c r="AC721" s="15"/>
      <c r="AD721" s="15"/>
      <c r="AE721" s="15"/>
      <c r="AF721" s="15"/>
      <c r="AG721" s="15"/>
      <c r="AH721" s="15"/>
      <c r="AI721" s="15"/>
      <c r="AJ721" s="15"/>
    </row>
    <row r="722" spans="1:36"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6"/>
      <c r="AA722" s="15"/>
      <c r="AB722" s="15"/>
      <c r="AC722" s="15"/>
      <c r="AD722" s="15"/>
      <c r="AE722" s="15"/>
      <c r="AF722" s="15"/>
      <c r="AG722" s="15"/>
      <c r="AH722" s="15"/>
      <c r="AI722" s="15"/>
      <c r="AJ722" s="15"/>
    </row>
    <row r="723" spans="1:36"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6"/>
      <c r="AA723" s="15"/>
      <c r="AB723" s="15"/>
      <c r="AC723" s="15"/>
      <c r="AD723" s="15"/>
      <c r="AE723" s="15"/>
      <c r="AF723" s="15"/>
      <c r="AG723" s="15"/>
      <c r="AH723" s="15"/>
      <c r="AI723" s="15"/>
      <c r="AJ723" s="15"/>
    </row>
    <row r="724" spans="1:36"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6"/>
      <c r="AA724" s="15"/>
      <c r="AB724" s="15"/>
      <c r="AC724" s="15"/>
      <c r="AD724" s="15"/>
      <c r="AE724" s="15"/>
      <c r="AF724" s="15"/>
      <c r="AG724" s="15"/>
      <c r="AH724" s="15"/>
      <c r="AI724" s="15"/>
      <c r="AJ724" s="15"/>
    </row>
    <row r="725" spans="1:36"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6"/>
      <c r="AA725" s="15"/>
      <c r="AB725" s="15"/>
      <c r="AC725" s="15"/>
      <c r="AD725" s="15"/>
      <c r="AE725" s="15"/>
      <c r="AF725" s="15"/>
      <c r="AG725" s="15"/>
      <c r="AH725" s="15"/>
      <c r="AI725" s="15"/>
      <c r="AJ725" s="15"/>
    </row>
    <row r="726" spans="1:36"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6"/>
      <c r="AA726" s="15"/>
      <c r="AB726" s="15"/>
      <c r="AC726" s="15"/>
      <c r="AD726" s="15"/>
      <c r="AE726" s="15"/>
      <c r="AF726" s="15"/>
      <c r="AG726" s="15"/>
      <c r="AH726" s="15"/>
      <c r="AI726" s="15"/>
      <c r="AJ726" s="15"/>
    </row>
    <row r="727" spans="1:36"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6"/>
      <c r="AA727" s="15"/>
      <c r="AB727" s="15"/>
      <c r="AC727" s="15"/>
      <c r="AD727" s="15"/>
      <c r="AE727" s="15"/>
      <c r="AF727" s="15"/>
      <c r="AG727" s="15"/>
      <c r="AH727" s="15"/>
      <c r="AI727" s="15"/>
      <c r="AJ727" s="15"/>
    </row>
    <row r="728" spans="1:36"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6"/>
      <c r="AA728" s="15"/>
      <c r="AB728" s="15"/>
      <c r="AC728" s="15"/>
      <c r="AD728" s="15"/>
      <c r="AE728" s="15"/>
      <c r="AF728" s="15"/>
      <c r="AG728" s="15"/>
      <c r="AH728" s="15"/>
      <c r="AI728" s="15"/>
      <c r="AJ728" s="15"/>
    </row>
    <row r="729" spans="1:36"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6"/>
      <c r="AA729" s="15"/>
      <c r="AB729" s="15"/>
      <c r="AC729" s="15"/>
      <c r="AD729" s="15"/>
      <c r="AE729" s="15"/>
      <c r="AF729" s="15"/>
      <c r="AG729" s="15"/>
      <c r="AH729" s="15"/>
      <c r="AI729" s="15"/>
      <c r="AJ729" s="15"/>
    </row>
    <row r="730" spans="1:36"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6"/>
      <c r="AA730" s="15"/>
      <c r="AB730" s="15"/>
      <c r="AC730" s="15"/>
      <c r="AD730" s="15"/>
      <c r="AE730" s="15"/>
      <c r="AF730" s="15"/>
      <c r="AG730" s="15"/>
      <c r="AH730" s="15"/>
      <c r="AI730" s="15"/>
      <c r="AJ730" s="15"/>
    </row>
    <row r="731" spans="1:36"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6"/>
      <c r="AA731" s="15"/>
      <c r="AB731" s="15"/>
      <c r="AC731" s="15"/>
      <c r="AD731" s="15"/>
      <c r="AE731" s="15"/>
      <c r="AF731" s="15"/>
      <c r="AG731" s="15"/>
      <c r="AH731" s="15"/>
      <c r="AI731" s="15"/>
      <c r="AJ731" s="15"/>
    </row>
    <row r="732" spans="1:36"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6"/>
      <c r="AA732" s="15"/>
      <c r="AB732" s="15"/>
      <c r="AC732" s="15"/>
      <c r="AD732" s="15"/>
      <c r="AE732" s="15"/>
      <c r="AF732" s="15"/>
      <c r="AG732" s="15"/>
      <c r="AH732" s="15"/>
      <c r="AI732" s="15"/>
      <c r="AJ732" s="15"/>
    </row>
    <row r="733" spans="1:36"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6"/>
      <c r="AA733" s="15"/>
      <c r="AB733" s="15"/>
      <c r="AC733" s="15"/>
      <c r="AD733" s="15"/>
      <c r="AE733" s="15"/>
      <c r="AF733" s="15"/>
      <c r="AG733" s="15"/>
      <c r="AH733" s="15"/>
      <c r="AI733" s="15"/>
      <c r="AJ733" s="15"/>
    </row>
    <row r="734" spans="1:36"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6"/>
      <c r="AA734" s="15"/>
      <c r="AB734" s="15"/>
      <c r="AC734" s="15"/>
      <c r="AD734" s="15"/>
      <c r="AE734" s="15"/>
      <c r="AF734" s="15"/>
      <c r="AG734" s="15"/>
      <c r="AH734" s="15"/>
      <c r="AI734" s="15"/>
      <c r="AJ734" s="15"/>
    </row>
    <row r="735" spans="1:36"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6"/>
      <c r="AA735" s="15"/>
      <c r="AB735" s="15"/>
      <c r="AC735" s="15"/>
      <c r="AD735" s="15"/>
      <c r="AE735" s="15"/>
      <c r="AF735" s="15"/>
      <c r="AG735" s="15"/>
      <c r="AH735" s="15"/>
      <c r="AI735" s="15"/>
      <c r="AJ735" s="15"/>
    </row>
    <row r="736" spans="1:36"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6"/>
      <c r="AA736" s="15"/>
      <c r="AB736" s="15"/>
      <c r="AC736" s="15"/>
      <c r="AD736" s="15"/>
      <c r="AE736" s="15"/>
      <c r="AF736" s="15"/>
      <c r="AG736" s="15"/>
      <c r="AH736" s="15"/>
      <c r="AI736" s="15"/>
      <c r="AJ736" s="15"/>
    </row>
    <row r="737" spans="1:36"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6"/>
      <c r="AA737" s="15"/>
      <c r="AB737" s="15"/>
      <c r="AC737" s="15"/>
      <c r="AD737" s="15"/>
      <c r="AE737" s="15"/>
      <c r="AF737" s="15"/>
      <c r="AG737" s="15"/>
      <c r="AH737" s="15"/>
      <c r="AI737" s="15"/>
      <c r="AJ737" s="15"/>
    </row>
    <row r="738" spans="1:36"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6"/>
      <c r="AA738" s="15"/>
      <c r="AB738" s="15"/>
      <c r="AC738" s="15"/>
      <c r="AD738" s="15"/>
      <c r="AE738" s="15"/>
      <c r="AF738" s="15"/>
      <c r="AG738" s="15"/>
      <c r="AH738" s="15"/>
      <c r="AI738" s="15"/>
      <c r="AJ738" s="15"/>
    </row>
    <row r="739" spans="1:36"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6"/>
      <c r="AA739" s="15"/>
      <c r="AB739" s="15"/>
      <c r="AC739" s="15"/>
      <c r="AD739" s="15"/>
      <c r="AE739" s="15"/>
      <c r="AF739" s="15"/>
      <c r="AG739" s="15"/>
      <c r="AH739" s="15"/>
      <c r="AI739" s="15"/>
      <c r="AJ739" s="15"/>
    </row>
    <row r="740" spans="1:36"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6"/>
      <c r="AA740" s="15"/>
      <c r="AB740" s="15"/>
      <c r="AC740" s="15"/>
      <c r="AD740" s="15"/>
      <c r="AE740" s="15"/>
      <c r="AF740" s="15"/>
      <c r="AG740" s="15"/>
      <c r="AH740" s="15"/>
      <c r="AI740" s="15"/>
      <c r="AJ740" s="15"/>
    </row>
    <row r="741" spans="1:36"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6"/>
      <c r="AA741" s="15"/>
      <c r="AB741" s="15"/>
      <c r="AC741" s="15"/>
      <c r="AD741" s="15"/>
      <c r="AE741" s="15"/>
      <c r="AF741" s="15"/>
      <c r="AG741" s="15"/>
      <c r="AH741" s="15"/>
      <c r="AI741" s="15"/>
      <c r="AJ741" s="15"/>
    </row>
    <row r="742" spans="1:36"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6"/>
      <c r="AA742" s="15"/>
      <c r="AB742" s="15"/>
      <c r="AC742" s="15"/>
      <c r="AD742" s="15"/>
      <c r="AE742" s="15"/>
      <c r="AF742" s="15"/>
      <c r="AG742" s="15"/>
      <c r="AH742" s="15"/>
      <c r="AI742" s="15"/>
      <c r="AJ742" s="15"/>
    </row>
    <row r="743" spans="1:36"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6"/>
      <c r="AA743" s="15"/>
      <c r="AB743" s="15"/>
      <c r="AC743" s="15"/>
      <c r="AD743" s="15"/>
      <c r="AE743" s="15"/>
      <c r="AF743" s="15"/>
      <c r="AG743" s="15"/>
      <c r="AH743" s="15"/>
      <c r="AI743" s="15"/>
      <c r="AJ743" s="15"/>
    </row>
    <row r="744" spans="1:36"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6"/>
      <c r="AA744" s="15"/>
      <c r="AB744" s="15"/>
      <c r="AC744" s="15"/>
      <c r="AD744" s="15"/>
      <c r="AE744" s="15"/>
      <c r="AF744" s="15"/>
      <c r="AG744" s="15"/>
      <c r="AH744" s="15"/>
      <c r="AI744" s="15"/>
      <c r="AJ744" s="15"/>
    </row>
    <row r="745" spans="1:36"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6"/>
      <c r="AA745" s="15"/>
      <c r="AB745" s="15"/>
      <c r="AC745" s="15"/>
      <c r="AD745" s="15"/>
      <c r="AE745" s="15"/>
      <c r="AF745" s="15"/>
      <c r="AG745" s="15"/>
      <c r="AH745" s="15"/>
      <c r="AI745" s="15"/>
      <c r="AJ745" s="15"/>
    </row>
    <row r="746" spans="1:36"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6"/>
      <c r="AA746" s="15"/>
      <c r="AB746" s="15"/>
      <c r="AC746" s="15"/>
      <c r="AD746" s="15"/>
      <c r="AE746" s="15"/>
      <c r="AF746" s="15"/>
      <c r="AG746" s="15"/>
      <c r="AH746" s="15"/>
      <c r="AI746" s="15"/>
      <c r="AJ746" s="15"/>
    </row>
    <row r="747" spans="1:36"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6"/>
      <c r="AA747" s="15"/>
      <c r="AB747" s="15"/>
      <c r="AC747" s="15"/>
      <c r="AD747" s="15"/>
      <c r="AE747" s="15"/>
      <c r="AF747" s="15"/>
      <c r="AG747" s="15"/>
      <c r="AH747" s="15"/>
      <c r="AI747" s="15"/>
      <c r="AJ747" s="15"/>
    </row>
    <row r="748" spans="1:36"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6"/>
      <c r="AA748" s="15"/>
      <c r="AB748" s="15"/>
      <c r="AC748" s="15"/>
      <c r="AD748" s="15"/>
      <c r="AE748" s="15"/>
      <c r="AF748" s="15"/>
      <c r="AG748" s="15"/>
      <c r="AH748" s="15"/>
      <c r="AI748" s="15"/>
      <c r="AJ748" s="15"/>
    </row>
    <row r="749" spans="1:36"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6"/>
      <c r="AA749" s="15"/>
      <c r="AB749" s="15"/>
      <c r="AC749" s="15"/>
      <c r="AD749" s="15"/>
      <c r="AE749" s="15"/>
      <c r="AF749" s="15"/>
      <c r="AG749" s="15"/>
      <c r="AH749" s="15"/>
      <c r="AI749" s="15"/>
      <c r="AJ749" s="15"/>
    </row>
    <row r="750" spans="1:36"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6"/>
      <c r="AA750" s="15"/>
      <c r="AB750" s="15"/>
      <c r="AC750" s="15"/>
      <c r="AD750" s="15"/>
      <c r="AE750" s="15"/>
      <c r="AF750" s="15"/>
      <c r="AG750" s="15"/>
      <c r="AH750" s="15"/>
      <c r="AI750" s="15"/>
      <c r="AJ750" s="15"/>
    </row>
    <row r="751" spans="1:36"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6"/>
      <c r="AA751" s="15"/>
      <c r="AB751" s="15"/>
      <c r="AC751" s="15"/>
      <c r="AD751" s="15"/>
      <c r="AE751" s="15"/>
      <c r="AF751" s="15"/>
      <c r="AG751" s="15"/>
      <c r="AH751" s="15"/>
      <c r="AI751" s="15"/>
      <c r="AJ751" s="15"/>
    </row>
    <row r="752" spans="1:36"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6"/>
      <c r="AA752" s="15"/>
      <c r="AB752" s="15"/>
      <c r="AC752" s="15"/>
      <c r="AD752" s="15"/>
      <c r="AE752" s="15"/>
      <c r="AF752" s="15"/>
      <c r="AG752" s="15"/>
      <c r="AH752" s="15"/>
      <c r="AI752" s="15"/>
      <c r="AJ752" s="15"/>
    </row>
    <row r="753" spans="1:36"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6"/>
      <c r="AA753" s="15"/>
      <c r="AB753" s="15"/>
      <c r="AC753" s="15"/>
      <c r="AD753" s="15"/>
      <c r="AE753" s="15"/>
      <c r="AF753" s="15"/>
      <c r="AG753" s="15"/>
      <c r="AH753" s="15"/>
      <c r="AI753" s="15"/>
      <c r="AJ753" s="15"/>
    </row>
    <row r="754" spans="1:36"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6"/>
      <c r="AA754" s="15"/>
      <c r="AB754" s="15"/>
      <c r="AC754" s="15"/>
      <c r="AD754" s="15"/>
      <c r="AE754" s="15"/>
      <c r="AF754" s="15"/>
      <c r="AG754" s="15"/>
      <c r="AH754" s="15"/>
      <c r="AI754" s="15"/>
      <c r="AJ754" s="15"/>
    </row>
    <row r="755" spans="1:36"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6"/>
      <c r="AA755" s="15"/>
      <c r="AB755" s="15"/>
      <c r="AC755" s="15"/>
      <c r="AD755" s="15"/>
      <c r="AE755" s="15"/>
      <c r="AF755" s="15"/>
      <c r="AG755" s="15"/>
      <c r="AH755" s="15"/>
      <c r="AI755" s="15"/>
      <c r="AJ755" s="15"/>
    </row>
    <row r="756" spans="1:36"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6"/>
      <c r="AA756" s="15"/>
      <c r="AB756" s="15"/>
      <c r="AC756" s="15"/>
      <c r="AD756" s="15"/>
      <c r="AE756" s="15"/>
      <c r="AF756" s="15"/>
      <c r="AG756" s="15"/>
      <c r="AH756" s="15"/>
      <c r="AI756" s="15"/>
      <c r="AJ756" s="15"/>
    </row>
    <row r="757" spans="1:36"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6"/>
      <c r="AA757" s="15"/>
      <c r="AB757" s="15"/>
      <c r="AC757" s="15"/>
      <c r="AD757" s="15"/>
      <c r="AE757" s="15"/>
      <c r="AF757" s="15"/>
      <c r="AG757" s="15"/>
      <c r="AH757" s="15"/>
      <c r="AI757" s="15"/>
      <c r="AJ757" s="15"/>
    </row>
    <row r="758" spans="1:36"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6"/>
      <c r="AA758" s="15"/>
      <c r="AB758" s="15"/>
      <c r="AC758" s="15"/>
      <c r="AD758" s="15"/>
      <c r="AE758" s="15"/>
      <c r="AF758" s="15"/>
      <c r="AG758" s="15"/>
      <c r="AH758" s="15"/>
      <c r="AI758" s="15"/>
      <c r="AJ758" s="15"/>
    </row>
    <row r="759" spans="1:36"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6"/>
      <c r="AA759" s="15"/>
      <c r="AB759" s="15"/>
      <c r="AC759" s="15"/>
      <c r="AD759" s="15"/>
      <c r="AE759" s="15"/>
      <c r="AF759" s="15"/>
      <c r="AG759" s="15"/>
      <c r="AH759" s="15"/>
      <c r="AI759" s="15"/>
      <c r="AJ759" s="15"/>
    </row>
    <row r="760" spans="1:36"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6"/>
      <c r="AA760" s="15"/>
      <c r="AB760" s="15"/>
      <c r="AC760" s="15"/>
      <c r="AD760" s="15"/>
      <c r="AE760" s="15"/>
      <c r="AF760" s="15"/>
      <c r="AG760" s="15"/>
      <c r="AH760" s="15"/>
      <c r="AI760" s="15"/>
      <c r="AJ760" s="15"/>
    </row>
    <row r="761" spans="1:36"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6"/>
      <c r="AA761" s="15"/>
      <c r="AB761" s="15"/>
      <c r="AC761" s="15"/>
      <c r="AD761" s="15"/>
      <c r="AE761" s="15"/>
      <c r="AF761" s="15"/>
      <c r="AG761" s="15"/>
      <c r="AH761" s="15"/>
      <c r="AI761" s="15"/>
      <c r="AJ761" s="15"/>
    </row>
    <row r="762" spans="1:36"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6"/>
      <c r="AA762" s="15"/>
      <c r="AB762" s="15"/>
      <c r="AC762" s="15"/>
      <c r="AD762" s="15"/>
      <c r="AE762" s="15"/>
      <c r="AF762" s="15"/>
      <c r="AG762" s="15"/>
      <c r="AH762" s="15"/>
      <c r="AI762" s="15"/>
      <c r="AJ762" s="15"/>
    </row>
    <row r="763" spans="1:36"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6"/>
      <c r="AA763" s="15"/>
      <c r="AB763" s="15"/>
      <c r="AC763" s="15"/>
      <c r="AD763" s="15"/>
      <c r="AE763" s="15"/>
      <c r="AF763" s="15"/>
      <c r="AG763" s="15"/>
      <c r="AH763" s="15"/>
      <c r="AI763" s="15"/>
      <c r="AJ763" s="15"/>
    </row>
    <row r="764" spans="1:36"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6"/>
      <c r="AA764" s="15"/>
      <c r="AB764" s="15"/>
      <c r="AC764" s="15"/>
      <c r="AD764" s="15"/>
      <c r="AE764" s="15"/>
      <c r="AF764" s="15"/>
      <c r="AG764" s="15"/>
      <c r="AH764" s="15"/>
      <c r="AI764" s="15"/>
      <c r="AJ764" s="15"/>
    </row>
    <row r="765" spans="1:36"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6"/>
      <c r="AA765" s="15"/>
      <c r="AB765" s="15"/>
      <c r="AC765" s="15"/>
      <c r="AD765" s="15"/>
      <c r="AE765" s="15"/>
      <c r="AF765" s="15"/>
      <c r="AG765" s="15"/>
      <c r="AH765" s="15"/>
      <c r="AI765" s="15"/>
      <c r="AJ765" s="15"/>
    </row>
    <row r="766" spans="1:36"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6"/>
      <c r="AA766" s="15"/>
      <c r="AB766" s="15"/>
      <c r="AC766" s="15"/>
      <c r="AD766" s="15"/>
      <c r="AE766" s="15"/>
      <c r="AF766" s="15"/>
      <c r="AG766" s="15"/>
      <c r="AH766" s="15"/>
      <c r="AI766" s="15"/>
      <c r="AJ766" s="15"/>
    </row>
    <row r="767" spans="1:36"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6"/>
      <c r="AA767" s="15"/>
      <c r="AB767" s="15"/>
      <c r="AC767" s="15"/>
      <c r="AD767" s="15"/>
      <c r="AE767" s="15"/>
      <c r="AF767" s="15"/>
      <c r="AG767" s="15"/>
      <c r="AH767" s="15"/>
      <c r="AI767" s="15"/>
      <c r="AJ767" s="15"/>
    </row>
    <row r="768" spans="1:36"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6"/>
      <c r="AA768" s="15"/>
      <c r="AB768" s="15"/>
      <c r="AC768" s="15"/>
      <c r="AD768" s="15"/>
      <c r="AE768" s="15"/>
      <c r="AF768" s="15"/>
      <c r="AG768" s="15"/>
      <c r="AH768" s="15"/>
      <c r="AI768" s="15"/>
      <c r="AJ768" s="15"/>
    </row>
    <row r="769" spans="1:36"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6"/>
      <c r="AA769" s="15"/>
      <c r="AB769" s="15"/>
      <c r="AC769" s="15"/>
      <c r="AD769" s="15"/>
      <c r="AE769" s="15"/>
      <c r="AF769" s="15"/>
      <c r="AG769" s="15"/>
      <c r="AH769" s="15"/>
      <c r="AI769" s="15"/>
      <c r="AJ769" s="15"/>
    </row>
    <row r="770" spans="1:36"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6"/>
      <c r="AA770" s="15"/>
      <c r="AB770" s="15"/>
      <c r="AC770" s="15"/>
      <c r="AD770" s="15"/>
      <c r="AE770" s="15"/>
      <c r="AF770" s="15"/>
      <c r="AG770" s="15"/>
      <c r="AH770" s="15"/>
      <c r="AI770" s="15"/>
      <c r="AJ770" s="15"/>
    </row>
    <row r="771" spans="1:36"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6"/>
      <c r="AA771" s="15"/>
      <c r="AB771" s="15"/>
      <c r="AC771" s="15"/>
      <c r="AD771" s="15"/>
      <c r="AE771" s="15"/>
      <c r="AF771" s="15"/>
      <c r="AG771" s="15"/>
      <c r="AH771" s="15"/>
      <c r="AI771" s="15"/>
      <c r="AJ771" s="15"/>
    </row>
    <row r="772" spans="1:36"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6"/>
      <c r="AA772" s="15"/>
      <c r="AB772" s="15"/>
      <c r="AC772" s="15"/>
      <c r="AD772" s="15"/>
      <c r="AE772" s="15"/>
      <c r="AF772" s="15"/>
      <c r="AG772" s="15"/>
      <c r="AH772" s="15"/>
      <c r="AI772" s="15"/>
      <c r="AJ772" s="15"/>
    </row>
    <row r="773" spans="1:36"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6"/>
      <c r="AA773" s="15"/>
      <c r="AB773" s="15"/>
      <c r="AC773" s="15"/>
      <c r="AD773" s="15"/>
      <c r="AE773" s="15"/>
      <c r="AF773" s="15"/>
      <c r="AG773" s="15"/>
      <c r="AH773" s="15"/>
      <c r="AI773" s="15"/>
      <c r="AJ773" s="15"/>
    </row>
    <row r="774" spans="1:36"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6"/>
      <c r="AA774" s="15"/>
      <c r="AB774" s="15"/>
      <c r="AC774" s="15"/>
      <c r="AD774" s="15"/>
      <c r="AE774" s="15"/>
      <c r="AF774" s="15"/>
      <c r="AG774" s="15"/>
      <c r="AH774" s="15"/>
      <c r="AI774" s="15"/>
      <c r="AJ774" s="15"/>
    </row>
    <row r="775" spans="1:36"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6"/>
      <c r="AA775" s="15"/>
      <c r="AB775" s="15"/>
      <c r="AC775" s="15"/>
      <c r="AD775" s="15"/>
      <c r="AE775" s="15"/>
      <c r="AF775" s="15"/>
      <c r="AG775" s="15"/>
      <c r="AH775" s="15"/>
      <c r="AI775" s="15"/>
      <c r="AJ775" s="15"/>
    </row>
    <row r="776" spans="1:36"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6"/>
      <c r="AA776" s="15"/>
      <c r="AB776" s="15"/>
      <c r="AC776" s="15"/>
      <c r="AD776" s="15"/>
      <c r="AE776" s="15"/>
      <c r="AF776" s="15"/>
      <c r="AG776" s="15"/>
      <c r="AH776" s="15"/>
      <c r="AI776" s="15"/>
      <c r="AJ776" s="15"/>
    </row>
    <row r="777" spans="1:36"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6"/>
      <c r="AA777" s="15"/>
      <c r="AB777" s="15"/>
      <c r="AC777" s="15"/>
      <c r="AD777" s="15"/>
      <c r="AE777" s="15"/>
      <c r="AF777" s="15"/>
      <c r="AG777" s="15"/>
      <c r="AH777" s="15"/>
      <c r="AI777" s="15"/>
      <c r="AJ777" s="15"/>
    </row>
    <row r="778" spans="1:36"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6"/>
      <c r="AA778" s="15"/>
      <c r="AB778" s="15"/>
      <c r="AC778" s="15"/>
      <c r="AD778" s="15"/>
      <c r="AE778" s="15"/>
      <c r="AF778" s="15"/>
      <c r="AG778" s="15"/>
      <c r="AH778" s="15"/>
      <c r="AI778" s="15"/>
      <c r="AJ778" s="15"/>
    </row>
    <row r="779" spans="1:36"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6"/>
      <c r="AA779" s="15"/>
      <c r="AB779" s="15"/>
      <c r="AC779" s="15"/>
      <c r="AD779" s="15"/>
      <c r="AE779" s="15"/>
      <c r="AF779" s="15"/>
      <c r="AG779" s="15"/>
      <c r="AH779" s="15"/>
      <c r="AI779" s="15"/>
      <c r="AJ779" s="15"/>
    </row>
    <row r="780" spans="1:36"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6"/>
      <c r="AA780" s="15"/>
      <c r="AB780" s="15"/>
      <c r="AC780" s="15"/>
      <c r="AD780" s="15"/>
      <c r="AE780" s="15"/>
      <c r="AF780" s="15"/>
      <c r="AG780" s="15"/>
      <c r="AH780" s="15"/>
      <c r="AI780" s="15"/>
      <c r="AJ780" s="15"/>
    </row>
    <row r="781" spans="1:36"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6"/>
      <c r="AA781" s="15"/>
      <c r="AB781" s="15"/>
      <c r="AC781" s="15"/>
      <c r="AD781" s="15"/>
      <c r="AE781" s="15"/>
      <c r="AF781" s="15"/>
      <c r="AG781" s="15"/>
      <c r="AH781" s="15"/>
      <c r="AI781" s="15"/>
      <c r="AJ781" s="15"/>
    </row>
    <row r="782" spans="1:36"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6"/>
      <c r="AA782" s="15"/>
      <c r="AB782" s="15"/>
      <c r="AC782" s="15"/>
      <c r="AD782" s="15"/>
      <c r="AE782" s="15"/>
      <c r="AF782" s="15"/>
      <c r="AG782" s="15"/>
      <c r="AH782" s="15"/>
      <c r="AI782" s="15"/>
      <c r="AJ782" s="15"/>
    </row>
    <row r="783" spans="1:36"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6"/>
      <c r="AA783" s="15"/>
      <c r="AB783" s="15"/>
      <c r="AC783" s="15"/>
      <c r="AD783" s="15"/>
      <c r="AE783" s="15"/>
      <c r="AF783" s="15"/>
      <c r="AG783" s="15"/>
      <c r="AH783" s="15"/>
      <c r="AI783" s="15"/>
      <c r="AJ783" s="15"/>
    </row>
    <row r="784" spans="1:36"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6"/>
      <c r="AA784" s="15"/>
      <c r="AB784" s="15"/>
      <c r="AC784" s="15"/>
      <c r="AD784" s="15"/>
      <c r="AE784" s="15"/>
      <c r="AF784" s="15"/>
      <c r="AG784" s="15"/>
      <c r="AH784" s="15"/>
      <c r="AI784" s="15"/>
      <c r="AJ784" s="15"/>
    </row>
    <row r="785" spans="1:36"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6"/>
      <c r="AA785" s="15"/>
      <c r="AB785" s="15"/>
      <c r="AC785" s="15"/>
      <c r="AD785" s="15"/>
      <c r="AE785" s="15"/>
      <c r="AF785" s="15"/>
      <c r="AG785" s="15"/>
      <c r="AH785" s="15"/>
      <c r="AI785" s="15"/>
      <c r="AJ785" s="15"/>
    </row>
    <row r="786" spans="1:36"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6"/>
      <c r="AA786" s="15"/>
      <c r="AB786" s="15"/>
      <c r="AC786" s="15"/>
      <c r="AD786" s="15"/>
      <c r="AE786" s="15"/>
      <c r="AF786" s="15"/>
      <c r="AG786" s="15"/>
      <c r="AH786" s="15"/>
      <c r="AI786" s="15"/>
      <c r="AJ786" s="15"/>
    </row>
    <row r="787" spans="1:36"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6"/>
      <c r="AA787" s="15"/>
      <c r="AB787" s="15"/>
      <c r="AC787" s="15"/>
      <c r="AD787" s="15"/>
      <c r="AE787" s="15"/>
      <c r="AF787" s="15"/>
      <c r="AG787" s="15"/>
      <c r="AH787" s="15"/>
      <c r="AI787" s="15"/>
      <c r="AJ787" s="15"/>
    </row>
    <row r="788" spans="1:36"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6"/>
      <c r="AA788" s="15"/>
      <c r="AB788" s="15"/>
      <c r="AC788" s="15"/>
      <c r="AD788" s="15"/>
      <c r="AE788" s="15"/>
      <c r="AF788" s="15"/>
      <c r="AG788" s="15"/>
      <c r="AH788" s="15"/>
      <c r="AI788" s="15"/>
      <c r="AJ788" s="15"/>
    </row>
    <row r="789" spans="1:36"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6"/>
      <c r="AA789" s="15"/>
      <c r="AB789" s="15"/>
      <c r="AC789" s="15"/>
      <c r="AD789" s="15"/>
      <c r="AE789" s="15"/>
      <c r="AF789" s="15"/>
      <c r="AG789" s="15"/>
      <c r="AH789" s="15"/>
      <c r="AI789" s="15"/>
      <c r="AJ789" s="15"/>
    </row>
    <row r="790" spans="1:36"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6"/>
      <c r="AA790" s="15"/>
      <c r="AB790" s="15"/>
      <c r="AC790" s="15"/>
      <c r="AD790" s="15"/>
      <c r="AE790" s="15"/>
      <c r="AF790" s="15"/>
      <c r="AG790" s="15"/>
      <c r="AH790" s="15"/>
      <c r="AI790" s="15"/>
      <c r="AJ790" s="15"/>
    </row>
    <row r="791" spans="1:36"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6"/>
      <c r="AA791" s="15"/>
      <c r="AB791" s="15"/>
      <c r="AC791" s="15"/>
      <c r="AD791" s="15"/>
      <c r="AE791" s="15"/>
      <c r="AF791" s="15"/>
      <c r="AG791" s="15"/>
      <c r="AH791" s="15"/>
      <c r="AI791" s="15"/>
      <c r="AJ791" s="15"/>
    </row>
    <row r="792" spans="1:36"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6"/>
      <c r="AA792" s="15"/>
      <c r="AB792" s="15"/>
      <c r="AC792" s="15"/>
      <c r="AD792" s="15"/>
      <c r="AE792" s="15"/>
      <c r="AF792" s="15"/>
      <c r="AG792" s="15"/>
      <c r="AH792" s="15"/>
      <c r="AI792" s="15"/>
      <c r="AJ792" s="15"/>
    </row>
    <row r="793" spans="1:36"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6"/>
      <c r="AA793" s="15"/>
      <c r="AB793" s="15"/>
      <c r="AC793" s="15"/>
      <c r="AD793" s="15"/>
      <c r="AE793" s="15"/>
      <c r="AF793" s="15"/>
      <c r="AG793" s="15"/>
      <c r="AH793" s="15"/>
      <c r="AI793" s="15"/>
      <c r="AJ793" s="15"/>
    </row>
    <row r="794" spans="1:36"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6"/>
      <c r="AA794" s="15"/>
      <c r="AB794" s="15"/>
      <c r="AC794" s="15"/>
      <c r="AD794" s="15"/>
      <c r="AE794" s="15"/>
      <c r="AF794" s="15"/>
      <c r="AG794" s="15"/>
      <c r="AH794" s="15"/>
      <c r="AI794" s="15"/>
      <c r="AJ794" s="15"/>
    </row>
    <row r="795" spans="1:36"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6"/>
      <c r="AA795" s="15"/>
      <c r="AB795" s="15"/>
      <c r="AC795" s="15"/>
      <c r="AD795" s="15"/>
      <c r="AE795" s="15"/>
      <c r="AF795" s="15"/>
      <c r="AG795" s="15"/>
      <c r="AH795" s="15"/>
      <c r="AI795" s="15"/>
      <c r="AJ795" s="15"/>
    </row>
    <row r="796" spans="1:36"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6"/>
      <c r="AA796" s="15"/>
      <c r="AB796" s="15"/>
      <c r="AC796" s="15"/>
      <c r="AD796" s="15"/>
      <c r="AE796" s="15"/>
      <c r="AF796" s="15"/>
      <c r="AG796" s="15"/>
      <c r="AH796" s="15"/>
      <c r="AI796" s="15"/>
      <c r="AJ796" s="15"/>
    </row>
    <row r="797" spans="1:36"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6"/>
      <c r="AA797" s="15"/>
      <c r="AB797" s="15"/>
      <c r="AC797" s="15"/>
      <c r="AD797" s="15"/>
      <c r="AE797" s="15"/>
      <c r="AF797" s="15"/>
      <c r="AG797" s="15"/>
      <c r="AH797" s="15"/>
      <c r="AI797" s="15"/>
      <c r="AJ797" s="15"/>
    </row>
    <row r="798" spans="1:36"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6"/>
      <c r="AA798" s="15"/>
      <c r="AB798" s="15"/>
      <c r="AC798" s="15"/>
      <c r="AD798" s="15"/>
      <c r="AE798" s="15"/>
      <c r="AF798" s="15"/>
      <c r="AG798" s="15"/>
      <c r="AH798" s="15"/>
      <c r="AI798" s="15"/>
      <c r="AJ798" s="15"/>
    </row>
    <row r="799" spans="1:36"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6"/>
      <c r="AA799" s="15"/>
      <c r="AB799" s="15"/>
      <c r="AC799" s="15"/>
      <c r="AD799" s="15"/>
      <c r="AE799" s="15"/>
      <c r="AF799" s="15"/>
      <c r="AG799" s="15"/>
      <c r="AH799" s="15"/>
      <c r="AI799" s="15"/>
      <c r="AJ799" s="15"/>
    </row>
    <row r="800" spans="1:36"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6"/>
      <c r="AA800" s="15"/>
      <c r="AB800" s="15"/>
      <c r="AC800" s="15"/>
      <c r="AD800" s="15"/>
      <c r="AE800" s="15"/>
      <c r="AF800" s="15"/>
      <c r="AG800" s="15"/>
      <c r="AH800" s="15"/>
      <c r="AI800" s="15"/>
      <c r="AJ800" s="15"/>
    </row>
    <row r="801" spans="1:36"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6"/>
      <c r="AA801" s="15"/>
      <c r="AB801" s="15"/>
      <c r="AC801" s="15"/>
      <c r="AD801" s="15"/>
      <c r="AE801" s="15"/>
      <c r="AF801" s="15"/>
      <c r="AG801" s="15"/>
      <c r="AH801" s="15"/>
      <c r="AI801" s="15"/>
      <c r="AJ801" s="15"/>
    </row>
    <row r="802" spans="1:36"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6"/>
      <c r="AA802" s="15"/>
      <c r="AB802" s="15"/>
      <c r="AC802" s="15"/>
      <c r="AD802" s="15"/>
      <c r="AE802" s="15"/>
      <c r="AF802" s="15"/>
      <c r="AG802" s="15"/>
      <c r="AH802" s="15"/>
      <c r="AI802" s="15"/>
      <c r="AJ802" s="15"/>
    </row>
    <row r="803" spans="1:36"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6"/>
      <c r="AA803" s="15"/>
      <c r="AB803" s="15"/>
      <c r="AC803" s="15"/>
      <c r="AD803" s="15"/>
      <c r="AE803" s="15"/>
      <c r="AF803" s="15"/>
      <c r="AG803" s="15"/>
      <c r="AH803" s="15"/>
      <c r="AI803" s="15"/>
      <c r="AJ803" s="15"/>
    </row>
    <row r="804" spans="1:36"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6"/>
      <c r="AA804" s="15"/>
      <c r="AB804" s="15"/>
      <c r="AC804" s="15"/>
      <c r="AD804" s="15"/>
      <c r="AE804" s="15"/>
      <c r="AF804" s="15"/>
      <c r="AG804" s="15"/>
      <c r="AH804" s="15"/>
      <c r="AI804" s="15"/>
      <c r="AJ804" s="15"/>
    </row>
    <row r="805" spans="1:36"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6"/>
      <c r="AA805" s="15"/>
      <c r="AB805" s="15"/>
      <c r="AC805" s="15"/>
      <c r="AD805" s="15"/>
      <c r="AE805" s="15"/>
      <c r="AF805" s="15"/>
      <c r="AG805" s="15"/>
      <c r="AH805" s="15"/>
      <c r="AI805" s="15"/>
      <c r="AJ805" s="15"/>
    </row>
    <row r="806" spans="1:36"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6"/>
      <c r="AA806" s="15"/>
      <c r="AB806" s="15"/>
      <c r="AC806" s="15"/>
      <c r="AD806" s="15"/>
      <c r="AE806" s="15"/>
      <c r="AF806" s="15"/>
      <c r="AG806" s="15"/>
      <c r="AH806" s="15"/>
      <c r="AI806" s="15"/>
      <c r="AJ806" s="15"/>
    </row>
    <row r="807" spans="1:36"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6"/>
      <c r="AA807" s="15"/>
      <c r="AB807" s="15"/>
      <c r="AC807" s="15"/>
      <c r="AD807" s="15"/>
      <c r="AE807" s="15"/>
      <c r="AF807" s="15"/>
      <c r="AG807" s="15"/>
      <c r="AH807" s="15"/>
      <c r="AI807" s="15"/>
      <c r="AJ807" s="15"/>
    </row>
    <row r="808" spans="1:36"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6"/>
      <c r="AA808" s="15"/>
      <c r="AB808" s="15"/>
      <c r="AC808" s="15"/>
      <c r="AD808" s="15"/>
      <c r="AE808" s="15"/>
      <c r="AF808" s="15"/>
      <c r="AG808" s="15"/>
      <c r="AH808" s="15"/>
      <c r="AI808" s="15"/>
      <c r="AJ808" s="15"/>
    </row>
    <row r="809" spans="1:36"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6"/>
      <c r="AA809" s="15"/>
      <c r="AB809" s="15"/>
      <c r="AC809" s="15"/>
      <c r="AD809" s="15"/>
      <c r="AE809" s="15"/>
      <c r="AF809" s="15"/>
      <c r="AG809" s="15"/>
      <c r="AH809" s="15"/>
      <c r="AI809" s="15"/>
      <c r="AJ809" s="15"/>
    </row>
    <row r="810" spans="1:36"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6"/>
      <c r="AA810" s="15"/>
      <c r="AB810" s="15"/>
      <c r="AC810" s="15"/>
      <c r="AD810" s="15"/>
      <c r="AE810" s="15"/>
      <c r="AF810" s="15"/>
      <c r="AG810" s="15"/>
      <c r="AH810" s="15"/>
      <c r="AI810" s="15"/>
      <c r="AJ810" s="15"/>
    </row>
    <row r="811" spans="1:36"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6"/>
      <c r="AA811" s="15"/>
      <c r="AB811" s="15"/>
      <c r="AC811" s="15"/>
      <c r="AD811" s="15"/>
      <c r="AE811" s="15"/>
      <c r="AF811" s="15"/>
      <c r="AG811" s="15"/>
      <c r="AH811" s="15"/>
      <c r="AI811" s="15"/>
      <c r="AJ811" s="15"/>
    </row>
    <row r="812" spans="1:36"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6"/>
      <c r="AA812" s="15"/>
      <c r="AB812" s="15"/>
      <c r="AC812" s="15"/>
      <c r="AD812" s="15"/>
      <c r="AE812" s="15"/>
      <c r="AF812" s="15"/>
      <c r="AG812" s="15"/>
      <c r="AH812" s="15"/>
      <c r="AI812" s="15"/>
      <c r="AJ812" s="15"/>
    </row>
    <row r="813" spans="1:36"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6"/>
      <c r="AA813" s="15"/>
      <c r="AB813" s="15"/>
      <c r="AC813" s="15"/>
      <c r="AD813" s="15"/>
      <c r="AE813" s="15"/>
      <c r="AF813" s="15"/>
      <c r="AG813" s="15"/>
      <c r="AH813" s="15"/>
      <c r="AI813" s="15"/>
      <c r="AJ813" s="15"/>
    </row>
    <row r="814" spans="1:36"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6"/>
      <c r="AA814" s="15"/>
      <c r="AB814" s="15"/>
      <c r="AC814" s="15"/>
      <c r="AD814" s="15"/>
      <c r="AE814" s="15"/>
      <c r="AF814" s="15"/>
      <c r="AG814" s="15"/>
      <c r="AH814" s="15"/>
      <c r="AI814" s="15"/>
      <c r="AJ814" s="15"/>
    </row>
    <row r="815" spans="1:36"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6"/>
      <c r="AA815" s="15"/>
      <c r="AB815" s="15"/>
      <c r="AC815" s="15"/>
      <c r="AD815" s="15"/>
      <c r="AE815" s="15"/>
      <c r="AF815" s="15"/>
      <c r="AG815" s="15"/>
      <c r="AH815" s="15"/>
      <c r="AI815" s="15"/>
      <c r="AJ815" s="15"/>
    </row>
    <row r="816" spans="1:36"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6"/>
      <c r="AA816" s="15"/>
      <c r="AB816" s="15"/>
      <c r="AC816" s="15"/>
      <c r="AD816" s="15"/>
      <c r="AE816" s="15"/>
      <c r="AF816" s="15"/>
      <c r="AG816" s="15"/>
      <c r="AH816" s="15"/>
      <c r="AI816" s="15"/>
      <c r="AJ816" s="15"/>
    </row>
    <row r="817" spans="1:36"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6"/>
      <c r="AA817" s="15"/>
      <c r="AB817" s="15"/>
      <c r="AC817" s="15"/>
      <c r="AD817" s="15"/>
      <c r="AE817" s="15"/>
      <c r="AF817" s="15"/>
      <c r="AG817" s="15"/>
      <c r="AH817" s="15"/>
      <c r="AI817" s="15"/>
      <c r="AJ817" s="15"/>
    </row>
    <row r="818" spans="1:36"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6"/>
      <c r="AA818" s="15"/>
      <c r="AB818" s="15"/>
      <c r="AC818" s="15"/>
      <c r="AD818" s="15"/>
      <c r="AE818" s="15"/>
      <c r="AF818" s="15"/>
      <c r="AG818" s="15"/>
      <c r="AH818" s="15"/>
      <c r="AI818" s="15"/>
      <c r="AJ818" s="15"/>
    </row>
    <row r="819" spans="1:36"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6"/>
      <c r="AA819" s="15"/>
      <c r="AB819" s="15"/>
      <c r="AC819" s="15"/>
      <c r="AD819" s="15"/>
      <c r="AE819" s="15"/>
      <c r="AF819" s="15"/>
      <c r="AG819" s="15"/>
      <c r="AH819" s="15"/>
      <c r="AI819" s="15"/>
      <c r="AJ819" s="15"/>
    </row>
    <row r="820" spans="1:36"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6"/>
      <c r="AA820" s="15"/>
      <c r="AB820" s="15"/>
      <c r="AC820" s="15"/>
      <c r="AD820" s="15"/>
      <c r="AE820" s="15"/>
      <c r="AF820" s="15"/>
      <c r="AG820" s="15"/>
      <c r="AH820" s="15"/>
      <c r="AI820" s="15"/>
      <c r="AJ820" s="15"/>
    </row>
    <row r="821" spans="1:36"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6"/>
      <c r="AA821" s="15"/>
      <c r="AB821" s="15"/>
      <c r="AC821" s="15"/>
      <c r="AD821" s="15"/>
      <c r="AE821" s="15"/>
      <c r="AF821" s="15"/>
      <c r="AG821" s="15"/>
      <c r="AH821" s="15"/>
      <c r="AI821" s="15"/>
      <c r="AJ821" s="15"/>
    </row>
    <row r="822" spans="1:36"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6"/>
      <c r="AA822" s="15"/>
      <c r="AB822" s="15"/>
      <c r="AC822" s="15"/>
      <c r="AD822" s="15"/>
      <c r="AE822" s="15"/>
      <c r="AF822" s="15"/>
      <c r="AG822" s="15"/>
      <c r="AH822" s="15"/>
      <c r="AI822" s="15"/>
      <c r="AJ822" s="15"/>
    </row>
    <row r="823" spans="1:36"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6"/>
      <c r="AA823" s="15"/>
      <c r="AB823" s="15"/>
      <c r="AC823" s="15"/>
      <c r="AD823" s="15"/>
      <c r="AE823" s="15"/>
      <c r="AF823" s="15"/>
      <c r="AG823" s="15"/>
      <c r="AH823" s="15"/>
      <c r="AI823" s="15"/>
      <c r="AJ823" s="15"/>
    </row>
    <row r="824" spans="1:36"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6"/>
      <c r="AA824" s="15"/>
      <c r="AB824" s="15"/>
      <c r="AC824" s="15"/>
      <c r="AD824" s="15"/>
      <c r="AE824" s="15"/>
      <c r="AF824" s="15"/>
      <c r="AG824" s="15"/>
      <c r="AH824" s="15"/>
      <c r="AI824" s="15"/>
      <c r="AJ824" s="15"/>
    </row>
    <row r="825" spans="1:36"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6"/>
      <c r="AA825" s="15"/>
      <c r="AB825" s="15"/>
      <c r="AC825" s="15"/>
      <c r="AD825" s="15"/>
      <c r="AE825" s="15"/>
      <c r="AF825" s="15"/>
      <c r="AG825" s="15"/>
      <c r="AH825" s="15"/>
      <c r="AI825" s="15"/>
      <c r="AJ825" s="15"/>
    </row>
    <row r="826" spans="1:36"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6"/>
      <c r="AA826" s="15"/>
      <c r="AB826" s="15"/>
      <c r="AC826" s="15"/>
      <c r="AD826" s="15"/>
      <c r="AE826" s="15"/>
      <c r="AF826" s="15"/>
      <c r="AG826" s="15"/>
      <c r="AH826" s="15"/>
      <c r="AI826" s="15"/>
      <c r="AJ826" s="15"/>
    </row>
    <row r="827" spans="1:36"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6"/>
      <c r="AA827" s="15"/>
      <c r="AB827" s="15"/>
      <c r="AC827" s="15"/>
      <c r="AD827" s="15"/>
      <c r="AE827" s="15"/>
      <c r="AF827" s="15"/>
      <c r="AG827" s="15"/>
      <c r="AH827" s="15"/>
      <c r="AI827" s="15"/>
      <c r="AJ827" s="15"/>
    </row>
    <row r="828" spans="1:36"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6"/>
      <c r="AA828" s="15"/>
      <c r="AB828" s="15"/>
      <c r="AC828" s="15"/>
      <c r="AD828" s="15"/>
      <c r="AE828" s="15"/>
      <c r="AF828" s="15"/>
      <c r="AG828" s="15"/>
      <c r="AH828" s="15"/>
      <c r="AI828" s="15"/>
      <c r="AJ828" s="15"/>
    </row>
    <row r="829" spans="1:36"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6"/>
      <c r="AA829" s="15"/>
      <c r="AB829" s="15"/>
      <c r="AC829" s="15"/>
      <c r="AD829" s="15"/>
      <c r="AE829" s="15"/>
      <c r="AF829" s="15"/>
      <c r="AG829" s="15"/>
      <c r="AH829" s="15"/>
      <c r="AI829" s="15"/>
      <c r="AJ829" s="15"/>
    </row>
    <row r="830" spans="1:36"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6"/>
      <c r="AA830" s="15"/>
      <c r="AB830" s="15"/>
      <c r="AC830" s="15"/>
      <c r="AD830" s="15"/>
      <c r="AE830" s="15"/>
      <c r="AF830" s="15"/>
      <c r="AG830" s="15"/>
      <c r="AH830" s="15"/>
      <c r="AI830" s="15"/>
      <c r="AJ830" s="15"/>
    </row>
    <row r="831" spans="1:36"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6"/>
      <c r="AA831" s="15"/>
      <c r="AB831" s="15"/>
      <c r="AC831" s="15"/>
      <c r="AD831" s="15"/>
      <c r="AE831" s="15"/>
      <c r="AF831" s="15"/>
      <c r="AG831" s="15"/>
      <c r="AH831" s="15"/>
      <c r="AI831" s="15"/>
      <c r="AJ831" s="15"/>
    </row>
    <row r="832" spans="1:36"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6"/>
      <c r="AA832" s="15"/>
      <c r="AB832" s="15"/>
      <c r="AC832" s="15"/>
      <c r="AD832" s="15"/>
      <c r="AE832" s="15"/>
      <c r="AF832" s="15"/>
      <c r="AG832" s="15"/>
      <c r="AH832" s="15"/>
      <c r="AI832" s="15"/>
      <c r="AJ832" s="15"/>
    </row>
    <row r="833" spans="1:36"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6"/>
      <c r="AA833" s="15"/>
      <c r="AB833" s="15"/>
      <c r="AC833" s="15"/>
      <c r="AD833" s="15"/>
      <c r="AE833" s="15"/>
      <c r="AF833" s="15"/>
      <c r="AG833" s="15"/>
      <c r="AH833" s="15"/>
      <c r="AI833" s="15"/>
      <c r="AJ833" s="15"/>
    </row>
    <row r="834" spans="1:36"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6"/>
      <c r="AA834" s="15"/>
      <c r="AB834" s="15"/>
      <c r="AC834" s="15"/>
      <c r="AD834" s="15"/>
      <c r="AE834" s="15"/>
      <c r="AF834" s="15"/>
      <c r="AG834" s="15"/>
      <c r="AH834" s="15"/>
      <c r="AI834" s="15"/>
      <c r="AJ834" s="15"/>
    </row>
    <row r="835" spans="1:36"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6"/>
      <c r="AA835" s="15"/>
      <c r="AB835" s="15"/>
      <c r="AC835" s="15"/>
      <c r="AD835" s="15"/>
      <c r="AE835" s="15"/>
      <c r="AF835" s="15"/>
      <c r="AG835" s="15"/>
      <c r="AH835" s="15"/>
      <c r="AI835" s="15"/>
      <c r="AJ835" s="15"/>
    </row>
    <row r="836" spans="1:36"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6"/>
      <c r="AA836" s="15"/>
      <c r="AB836" s="15"/>
      <c r="AC836" s="15"/>
      <c r="AD836" s="15"/>
      <c r="AE836" s="15"/>
      <c r="AF836" s="15"/>
      <c r="AG836" s="15"/>
      <c r="AH836" s="15"/>
      <c r="AI836" s="15"/>
      <c r="AJ836" s="15"/>
    </row>
    <row r="837" spans="1:36"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6"/>
      <c r="AA837" s="15"/>
      <c r="AB837" s="15"/>
      <c r="AC837" s="15"/>
      <c r="AD837" s="15"/>
      <c r="AE837" s="15"/>
      <c r="AF837" s="15"/>
      <c r="AG837" s="15"/>
      <c r="AH837" s="15"/>
      <c r="AI837" s="15"/>
      <c r="AJ837" s="15"/>
    </row>
    <row r="838" spans="1:36"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6"/>
      <c r="AA838" s="15"/>
      <c r="AB838" s="15"/>
      <c r="AC838" s="15"/>
      <c r="AD838" s="15"/>
      <c r="AE838" s="15"/>
      <c r="AF838" s="15"/>
      <c r="AG838" s="15"/>
      <c r="AH838" s="15"/>
      <c r="AI838" s="15"/>
      <c r="AJ838" s="15"/>
    </row>
    <row r="839" spans="1:36"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6"/>
      <c r="AA839" s="15"/>
      <c r="AB839" s="15"/>
      <c r="AC839" s="15"/>
      <c r="AD839" s="15"/>
      <c r="AE839" s="15"/>
      <c r="AF839" s="15"/>
      <c r="AG839" s="15"/>
      <c r="AH839" s="15"/>
      <c r="AI839" s="15"/>
      <c r="AJ839" s="15"/>
    </row>
    <row r="840" spans="1:36"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6"/>
      <c r="AA840" s="15"/>
      <c r="AB840" s="15"/>
      <c r="AC840" s="15"/>
      <c r="AD840" s="15"/>
      <c r="AE840" s="15"/>
      <c r="AF840" s="15"/>
      <c r="AG840" s="15"/>
      <c r="AH840" s="15"/>
      <c r="AI840" s="15"/>
      <c r="AJ840" s="15"/>
    </row>
    <row r="841" spans="1:36"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6"/>
      <c r="AA841" s="15"/>
      <c r="AB841" s="15"/>
      <c r="AC841" s="15"/>
      <c r="AD841" s="15"/>
      <c r="AE841" s="15"/>
      <c r="AF841" s="15"/>
      <c r="AG841" s="15"/>
      <c r="AH841" s="15"/>
      <c r="AI841" s="15"/>
      <c r="AJ841" s="15"/>
    </row>
    <row r="842" spans="1:36"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6"/>
      <c r="AA842" s="15"/>
      <c r="AB842" s="15"/>
      <c r="AC842" s="15"/>
      <c r="AD842" s="15"/>
      <c r="AE842" s="15"/>
      <c r="AF842" s="15"/>
      <c r="AG842" s="15"/>
      <c r="AH842" s="15"/>
      <c r="AI842" s="15"/>
      <c r="AJ842" s="15"/>
    </row>
    <row r="843" spans="1:36"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6"/>
      <c r="AA843" s="15"/>
      <c r="AB843" s="15"/>
      <c r="AC843" s="15"/>
      <c r="AD843" s="15"/>
      <c r="AE843" s="15"/>
      <c r="AF843" s="15"/>
      <c r="AG843" s="15"/>
      <c r="AH843" s="15"/>
      <c r="AI843" s="15"/>
      <c r="AJ843" s="15"/>
    </row>
    <row r="844" spans="1:36"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6"/>
      <c r="AA844" s="15"/>
      <c r="AB844" s="15"/>
      <c r="AC844" s="15"/>
      <c r="AD844" s="15"/>
      <c r="AE844" s="15"/>
      <c r="AF844" s="15"/>
      <c r="AG844" s="15"/>
      <c r="AH844" s="15"/>
      <c r="AI844" s="15"/>
      <c r="AJ844" s="15"/>
    </row>
    <row r="845" spans="1:36"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6"/>
      <c r="AA845" s="15"/>
      <c r="AB845" s="15"/>
      <c r="AC845" s="15"/>
      <c r="AD845" s="15"/>
      <c r="AE845" s="15"/>
      <c r="AF845" s="15"/>
      <c r="AG845" s="15"/>
      <c r="AH845" s="15"/>
      <c r="AI845" s="15"/>
      <c r="AJ845" s="15"/>
    </row>
    <row r="846" spans="1:36"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6"/>
      <c r="AA846" s="15"/>
      <c r="AB846" s="15"/>
      <c r="AC846" s="15"/>
      <c r="AD846" s="15"/>
      <c r="AE846" s="15"/>
      <c r="AF846" s="15"/>
      <c r="AG846" s="15"/>
      <c r="AH846" s="15"/>
      <c r="AI846" s="15"/>
      <c r="AJ846" s="15"/>
    </row>
    <row r="847" spans="1:36"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6"/>
      <c r="AA847" s="15"/>
      <c r="AB847" s="15"/>
      <c r="AC847" s="15"/>
      <c r="AD847" s="15"/>
      <c r="AE847" s="15"/>
      <c r="AF847" s="15"/>
      <c r="AG847" s="15"/>
      <c r="AH847" s="15"/>
      <c r="AI847" s="15"/>
      <c r="AJ847" s="15"/>
    </row>
    <row r="848" spans="1:36"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6"/>
      <c r="AA848" s="15"/>
      <c r="AB848" s="15"/>
      <c r="AC848" s="15"/>
      <c r="AD848" s="15"/>
      <c r="AE848" s="15"/>
      <c r="AF848" s="15"/>
      <c r="AG848" s="15"/>
      <c r="AH848" s="15"/>
      <c r="AI848" s="15"/>
      <c r="AJ848" s="15"/>
    </row>
    <row r="849" spans="1:36"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6"/>
      <c r="AA849" s="15"/>
      <c r="AB849" s="15"/>
      <c r="AC849" s="15"/>
      <c r="AD849" s="15"/>
      <c r="AE849" s="15"/>
      <c r="AF849" s="15"/>
      <c r="AG849" s="15"/>
      <c r="AH849" s="15"/>
      <c r="AI849" s="15"/>
      <c r="AJ849" s="15"/>
    </row>
    <row r="850" spans="1:36"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6"/>
      <c r="AA850" s="15"/>
      <c r="AB850" s="15"/>
      <c r="AC850" s="15"/>
      <c r="AD850" s="15"/>
      <c r="AE850" s="15"/>
      <c r="AF850" s="15"/>
      <c r="AG850" s="15"/>
      <c r="AH850" s="15"/>
      <c r="AI850" s="15"/>
      <c r="AJ850" s="15"/>
    </row>
    <row r="851" spans="1:36"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6"/>
      <c r="AA851" s="15"/>
      <c r="AB851" s="15"/>
      <c r="AC851" s="15"/>
      <c r="AD851" s="15"/>
      <c r="AE851" s="15"/>
      <c r="AF851" s="15"/>
      <c r="AG851" s="15"/>
      <c r="AH851" s="15"/>
      <c r="AI851" s="15"/>
      <c r="AJ851" s="15"/>
    </row>
    <row r="852" spans="1:36"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6"/>
      <c r="AA852" s="15"/>
      <c r="AB852" s="15"/>
      <c r="AC852" s="15"/>
      <c r="AD852" s="15"/>
      <c r="AE852" s="15"/>
      <c r="AF852" s="15"/>
      <c r="AG852" s="15"/>
      <c r="AH852" s="15"/>
      <c r="AI852" s="15"/>
      <c r="AJ852" s="15"/>
    </row>
    <row r="853" spans="1:36"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6"/>
      <c r="AA853" s="15"/>
      <c r="AB853" s="15"/>
      <c r="AC853" s="15"/>
      <c r="AD853" s="15"/>
      <c r="AE853" s="15"/>
      <c r="AF853" s="15"/>
      <c r="AG853" s="15"/>
      <c r="AH853" s="15"/>
      <c r="AI853" s="15"/>
      <c r="AJ853" s="15"/>
    </row>
    <row r="854" spans="1:36"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6"/>
      <c r="AA854" s="15"/>
      <c r="AB854" s="15"/>
      <c r="AC854" s="15"/>
      <c r="AD854" s="15"/>
      <c r="AE854" s="15"/>
      <c r="AF854" s="15"/>
      <c r="AG854" s="15"/>
      <c r="AH854" s="15"/>
      <c r="AI854" s="15"/>
      <c r="AJ854" s="15"/>
    </row>
    <row r="855" spans="1:36"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6"/>
      <c r="AA855" s="15"/>
      <c r="AB855" s="15"/>
      <c r="AC855" s="15"/>
      <c r="AD855" s="15"/>
      <c r="AE855" s="15"/>
      <c r="AF855" s="15"/>
      <c r="AG855" s="15"/>
      <c r="AH855" s="15"/>
      <c r="AI855" s="15"/>
      <c r="AJ855" s="15"/>
    </row>
    <row r="856" spans="1:36"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6"/>
      <c r="AA856" s="15"/>
      <c r="AB856" s="15"/>
      <c r="AC856" s="15"/>
      <c r="AD856" s="15"/>
      <c r="AE856" s="15"/>
      <c r="AF856" s="15"/>
      <c r="AG856" s="15"/>
      <c r="AH856" s="15"/>
      <c r="AI856" s="15"/>
      <c r="AJ856" s="15"/>
    </row>
    <row r="857" spans="1:36"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6"/>
      <c r="AA857" s="15"/>
      <c r="AB857" s="15"/>
      <c r="AC857" s="15"/>
      <c r="AD857" s="15"/>
      <c r="AE857" s="15"/>
      <c r="AF857" s="15"/>
      <c r="AG857" s="15"/>
      <c r="AH857" s="15"/>
      <c r="AI857" s="15"/>
      <c r="AJ857" s="15"/>
    </row>
    <row r="858" spans="1:36"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6"/>
      <c r="AA858" s="15"/>
      <c r="AB858" s="15"/>
      <c r="AC858" s="15"/>
      <c r="AD858" s="15"/>
      <c r="AE858" s="15"/>
      <c r="AF858" s="15"/>
      <c r="AG858" s="15"/>
      <c r="AH858" s="15"/>
      <c r="AI858" s="15"/>
      <c r="AJ858" s="15"/>
    </row>
    <row r="859" spans="1:36"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6"/>
      <c r="AA859" s="15"/>
      <c r="AB859" s="15"/>
      <c r="AC859" s="15"/>
      <c r="AD859" s="15"/>
      <c r="AE859" s="15"/>
      <c r="AF859" s="15"/>
      <c r="AG859" s="15"/>
      <c r="AH859" s="15"/>
      <c r="AI859" s="15"/>
      <c r="AJ859" s="15"/>
    </row>
    <row r="860" spans="1:36"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6"/>
      <c r="AA860" s="15"/>
      <c r="AB860" s="15"/>
      <c r="AC860" s="15"/>
      <c r="AD860" s="15"/>
      <c r="AE860" s="15"/>
      <c r="AF860" s="15"/>
      <c r="AG860" s="15"/>
      <c r="AH860" s="15"/>
      <c r="AI860" s="15"/>
      <c r="AJ860" s="15"/>
    </row>
    <row r="861" spans="1:36"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6"/>
      <c r="AA861" s="15"/>
      <c r="AB861" s="15"/>
      <c r="AC861" s="15"/>
      <c r="AD861" s="15"/>
      <c r="AE861" s="15"/>
      <c r="AF861" s="15"/>
      <c r="AG861" s="15"/>
      <c r="AH861" s="15"/>
      <c r="AI861" s="15"/>
      <c r="AJ861" s="15"/>
    </row>
    <row r="862" spans="1:36"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6"/>
      <c r="AA862" s="15"/>
      <c r="AB862" s="15"/>
      <c r="AC862" s="15"/>
      <c r="AD862" s="15"/>
      <c r="AE862" s="15"/>
      <c r="AF862" s="15"/>
      <c r="AG862" s="15"/>
      <c r="AH862" s="15"/>
      <c r="AI862" s="15"/>
      <c r="AJ862" s="15"/>
    </row>
    <row r="863" spans="1:36"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6"/>
      <c r="AA863" s="15"/>
      <c r="AB863" s="15"/>
      <c r="AC863" s="15"/>
      <c r="AD863" s="15"/>
      <c r="AE863" s="15"/>
      <c r="AF863" s="15"/>
      <c r="AG863" s="15"/>
      <c r="AH863" s="15"/>
      <c r="AI863" s="15"/>
      <c r="AJ863" s="15"/>
    </row>
    <row r="864" spans="1:36"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6"/>
      <c r="AA864" s="15"/>
      <c r="AB864" s="15"/>
      <c r="AC864" s="15"/>
      <c r="AD864" s="15"/>
      <c r="AE864" s="15"/>
      <c r="AF864" s="15"/>
      <c r="AG864" s="15"/>
      <c r="AH864" s="15"/>
      <c r="AI864" s="15"/>
      <c r="AJ864" s="15"/>
    </row>
    <row r="865" spans="1:36"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6"/>
      <c r="AA865" s="15"/>
      <c r="AB865" s="15"/>
      <c r="AC865" s="15"/>
      <c r="AD865" s="15"/>
      <c r="AE865" s="15"/>
      <c r="AF865" s="15"/>
      <c r="AG865" s="15"/>
      <c r="AH865" s="15"/>
      <c r="AI865" s="15"/>
      <c r="AJ865" s="15"/>
    </row>
    <row r="866" spans="1:36"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6"/>
      <c r="AA866" s="15"/>
      <c r="AB866" s="15"/>
      <c r="AC866" s="15"/>
      <c r="AD866" s="15"/>
      <c r="AE866" s="15"/>
      <c r="AF866" s="15"/>
      <c r="AG866" s="15"/>
      <c r="AH866" s="15"/>
      <c r="AI866" s="15"/>
      <c r="AJ866" s="15"/>
    </row>
    <row r="867" spans="1:36"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6"/>
      <c r="AA867" s="15"/>
      <c r="AB867" s="15"/>
      <c r="AC867" s="15"/>
      <c r="AD867" s="15"/>
      <c r="AE867" s="15"/>
      <c r="AF867" s="15"/>
      <c r="AG867" s="15"/>
      <c r="AH867" s="15"/>
      <c r="AI867" s="15"/>
      <c r="AJ867" s="15"/>
    </row>
    <row r="868" spans="1:36"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6"/>
      <c r="AA868" s="15"/>
      <c r="AB868" s="15"/>
      <c r="AC868" s="15"/>
      <c r="AD868" s="15"/>
      <c r="AE868" s="15"/>
      <c r="AF868" s="15"/>
      <c r="AG868" s="15"/>
      <c r="AH868" s="15"/>
      <c r="AI868" s="15"/>
      <c r="AJ868" s="15"/>
    </row>
    <row r="869" spans="1:36"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6"/>
      <c r="AA869" s="15"/>
      <c r="AB869" s="15"/>
      <c r="AC869" s="15"/>
      <c r="AD869" s="15"/>
      <c r="AE869" s="15"/>
      <c r="AF869" s="15"/>
      <c r="AG869" s="15"/>
      <c r="AH869" s="15"/>
      <c r="AI869" s="15"/>
      <c r="AJ869" s="15"/>
    </row>
    <row r="870" spans="1:36"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6"/>
      <c r="AA870" s="15"/>
      <c r="AB870" s="15"/>
      <c r="AC870" s="15"/>
      <c r="AD870" s="15"/>
      <c r="AE870" s="15"/>
      <c r="AF870" s="15"/>
      <c r="AG870" s="15"/>
      <c r="AH870" s="15"/>
      <c r="AI870" s="15"/>
      <c r="AJ870" s="15"/>
    </row>
    <row r="871" spans="1:36"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6"/>
      <c r="AA871" s="15"/>
      <c r="AB871" s="15"/>
      <c r="AC871" s="15"/>
      <c r="AD871" s="15"/>
      <c r="AE871" s="15"/>
      <c r="AF871" s="15"/>
      <c r="AG871" s="15"/>
      <c r="AH871" s="15"/>
      <c r="AI871" s="15"/>
      <c r="AJ871" s="15"/>
    </row>
    <row r="872" spans="1:36"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6"/>
      <c r="AA872" s="15"/>
      <c r="AB872" s="15"/>
      <c r="AC872" s="15"/>
      <c r="AD872" s="15"/>
      <c r="AE872" s="15"/>
      <c r="AF872" s="15"/>
      <c r="AG872" s="15"/>
      <c r="AH872" s="15"/>
      <c r="AI872" s="15"/>
      <c r="AJ872" s="15"/>
    </row>
    <row r="873" spans="1:36"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6"/>
      <c r="AA873" s="15"/>
      <c r="AB873" s="15"/>
      <c r="AC873" s="15"/>
      <c r="AD873" s="15"/>
      <c r="AE873" s="15"/>
      <c r="AF873" s="15"/>
      <c r="AG873" s="15"/>
      <c r="AH873" s="15"/>
      <c r="AI873" s="15"/>
      <c r="AJ873" s="15"/>
    </row>
    <row r="874" spans="1:36"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6"/>
      <c r="AA874" s="15"/>
      <c r="AB874" s="15"/>
      <c r="AC874" s="15"/>
      <c r="AD874" s="15"/>
      <c r="AE874" s="15"/>
      <c r="AF874" s="15"/>
      <c r="AG874" s="15"/>
      <c r="AH874" s="15"/>
      <c r="AI874" s="15"/>
      <c r="AJ874" s="15"/>
    </row>
    <row r="875" spans="1:36"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6"/>
      <c r="AA875" s="15"/>
      <c r="AB875" s="15"/>
      <c r="AC875" s="15"/>
      <c r="AD875" s="15"/>
      <c r="AE875" s="15"/>
      <c r="AF875" s="15"/>
      <c r="AG875" s="15"/>
      <c r="AH875" s="15"/>
      <c r="AI875" s="15"/>
      <c r="AJ875" s="15"/>
    </row>
    <row r="876" spans="1:36"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6"/>
      <c r="AA876" s="15"/>
      <c r="AB876" s="15"/>
      <c r="AC876" s="15"/>
      <c r="AD876" s="15"/>
      <c r="AE876" s="15"/>
      <c r="AF876" s="15"/>
      <c r="AG876" s="15"/>
      <c r="AH876" s="15"/>
      <c r="AI876" s="15"/>
      <c r="AJ876" s="15"/>
    </row>
    <row r="877" spans="1:36"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6"/>
      <c r="AA877" s="15"/>
      <c r="AB877" s="15"/>
      <c r="AC877" s="15"/>
      <c r="AD877" s="15"/>
      <c r="AE877" s="15"/>
      <c r="AF877" s="15"/>
      <c r="AG877" s="15"/>
      <c r="AH877" s="15"/>
      <c r="AI877" s="15"/>
      <c r="AJ877" s="15"/>
    </row>
    <row r="878" spans="1:36"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6"/>
      <c r="AA878" s="15"/>
      <c r="AB878" s="15"/>
      <c r="AC878" s="15"/>
      <c r="AD878" s="15"/>
      <c r="AE878" s="15"/>
      <c r="AF878" s="15"/>
      <c r="AG878" s="15"/>
      <c r="AH878" s="15"/>
      <c r="AI878" s="15"/>
      <c r="AJ878" s="15"/>
    </row>
    <row r="879" spans="1:36"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6"/>
      <c r="AA879" s="15"/>
      <c r="AB879" s="15"/>
      <c r="AC879" s="15"/>
      <c r="AD879" s="15"/>
      <c r="AE879" s="15"/>
      <c r="AF879" s="15"/>
      <c r="AG879" s="15"/>
      <c r="AH879" s="15"/>
      <c r="AI879" s="15"/>
      <c r="AJ879" s="15"/>
    </row>
    <row r="880" spans="1:36"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6"/>
      <c r="AA880" s="15"/>
      <c r="AB880" s="15"/>
      <c r="AC880" s="15"/>
      <c r="AD880" s="15"/>
      <c r="AE880" s="15"/>
      <c r="AF880" s="15"/>
      <c r="AG880" s="15"/>
      <c r="AH880" s="15"/>
      <c r="AI880" s="15"/>
      <c r="AJ880" s="15"/>
    </row>
    <row r="881" spans="1:36"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6"/>
      <c r="AA881" s="15"/>
      <c r="AB881" s="15"/>
      <c r="AC881" s="15"/>
      <c r="AD881" s="15"/>
      <c r="AE881" s="15"/>
      <c r="AF881" s="15"/>
      <c r="AG881" s="15"/>
      <c r="AH881" s="15"/>
      <c r="AI881" s="15"/>
      <c r="AJ881" s="15"/>
    </row>
    <row r="882" spans="1:36"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6"/>
      <c r="AA882" s="15"/>
      <c r="AB882" s="15"/>
      <c r="AC882" s="15"/>
      <c r="AD882" s="15"/>
      <c r="AE882" s="15"/>
      <c r="AF882" s="15"/>
      <c r="AG882" s="15"/>
      <c r="AH882" s="15"/>
      <c r="AI882" s="15"/>
      <c r="AJ882" s="15"/>
    </row>
    <row r="883" spans="1:36"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6"/>
      <c r="AA883" s="15"/>
      <c r="AB883" s="15"/>
      <c r="AC883" s="15"/>
      <c r="AD883" s="15"/>
      <c r="AE883" s="15"/>
      <c r="AF883" s="15"/>
      <c r="AG883" s="15"/>
      <c r="AH883" s="15"/>
      <c r="AI883" s="15"/>
      <c r="AJ883" s="15"/>
    </row>
    <row r="884" spans="1:36"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6"/>
      <c r="AA884" s="15"/>
      <c r="AB884" s="15"/>
      <c r="AC884" s="15"/>
      <c r="AD884" s="15"/>
      <c r="AE884" s="15"/>
      <c r="AF884" s="15"/>
      <c r="AG884" s="15"/>
      <c r="AH884" s="15"/>
      <c r="AI884" s="15"/>
      <c r="AJ884" s="15"/>
    </row>
    <row r="885" spans="1:36"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6"/>
      <c r="AA885" s="15"/>
      <c r="AB885" s="15"/>
      <c r="AC885" s="15"/>
      <c r="AD885" s="15"/>
      <c r="AE885" s="15"/>
      <c r="AF885" s="15"/>
      <c r="AG885" s="15"/>
      <c r="AH885" s="15"/>
      <c r="AI885" s="15"/>
      <c r="AJ885" s="15"/>
    </row>
    <row r="886" spans="1:36"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6"/>
      <c r="AA886" s="15"/>
      <c r="AB886" s="15"/>
      <c r="AC886" s="15"/>
      <c r="AD886" s="15"/>
      <c r="AE886" s="15"/>
      <c r="AF886" s="15"/>
      <c r="AG886" s="15"/>
      <c r="AH886" s="15"/>
      <c r="AI886" s="15"/>
      <c r="AJ886" s="15"/>
    </row>
    <row r="887" spans="1:36"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6"/>
      <c r="AA887" s="15"/>
      <c r="AB887" s="15"/>
      <c r="AC887" s="15"/>
      <c r="AD887" s="15"/>
      <c r="AE887" s="15"/>
      <c r="AF887" s="15"/>
      <c r="AG887" s="15"/>
      <c r="AH887" s="15"/>
      <c r="AI887" s="15"/>
      <c r="AJ887" s="15"/>
    </row>
    <row r="888" spans="1:36"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6"/>
      <c r="AA888" s="15"/>
      <c r="AB888" s="15"/>
      <c r="AC888" s="15"/>
      <c r="AD888" s="15"/>
      <c r="AE888" s="15"/>
      <c r="AF888" s="15"/>
      <c r="AG888" s="15"/>
      <c r="AH888" s="15"/>
      <c r="AI888" s="15"/>
      <c r="AJ888" s="15"/>
    </row>
    <row r="889" spans="1:36"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6"/>
      <c r="AA889" s="15"/>
      <c r="AB889" s="15"/>
      <c r="AC889" s="15"/>
      <c r="AD889" s="15"/>
      <c r="AE889" s="15"/>
      <c r="AF889" s="15"/>
      <c r="AG889" s="15"/>
      <c r="AH889" s="15"/>
      <c r="AI889" s="15"/>
      <c r="AJ889" s="15"/>
    </row>
    <row r="890" spans="1:36"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6"/>
      <c r="AA890" s="15"/>
      <c r="AB890" s="15"/>
      <c r="AC890" s="15"/>
      <c r="AD890" s="15"/>
      <c r="AE890" s="15"/>
      <c r="AF890" s="15"/>
      <c r="AG890" s="15"/>
      <c r="AH890" s="15"/>
      <c r="AI890" s="15"/>
      <c r="AJ890" s="15"/>
    </row>
    <row r="891" spans="1:36"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6"/>
      <c r="AA891" s="15"/>
      <c r="AB891" s="15"/>
      <c r="AC891" s="15"/>
      <c r="AD891" s="15"/>
      <c r="AE891" s="15"/>
      <c r="AF891" s="15"/>
      <c r="AG891" s="15"/>
      <c r="AH891" s="15"/>
      <c r="AI891" s="15"/>
      <c r="AJ891" s="15"/>
    </row>
    <row r="892" spans="1:36"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6"/>
      <c r="AA892" s="15"/>
      <c r="AB892" s="15"/>
      <c r="AC892" s="15"/>
      <c r="AD892" s="15"/>
      <c r="AE892" s="15"/>
      <c r="AF892" s="15"/>
      <c r="AG892" s="15"/>
      <c r="AH892" s="15"/>
      <c r="AI892" s="15"/>
      <c r="AJ892" s="15"/>
    </row>
    <row r="893" spans="1:36"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6"/>
      <c r="AA893" s="15"/>
      <c r="AB893" s="15"/>
      <c r="AC893" s="15"/>
      <c r="AD893" s="15"/>
      <c r="AE893" s="15"/>
      <c r="AF893" s="15"/>
      <c r="AG893" s="15"/>
      <c r="AH893" s="15"/>
      <c r="AI893" s="15"/>
      <c r="AJ893" s="15"/>
    </row>
    <row r="894" spans="1:36"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6"/>
      <c r="AA894" s="15"/>
      <c r="AB894" s="15"/>
      <c r="AC894" s="15"/>
      <c r="AD894" s="15"/>
      <c r="AE894" s="15"/>
      <c r="AF894" s="15"/>
      <c r="AG894" s="15"/>
      <c r="AH894" s="15"/>
      <c r="AI894" s="15"/>
      <c r="AJ894" s="15"/>
    </row>
    <row r="895" spans="1:36"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6"/>
      <c r="AA895" s="15"/>
      <c r="AB895" s="15"/>
      <c r="AC895" s="15"/>
      <c r="AD895" s="15"/>
      <c r="AE895" s="15"/>
      <c r="AF895" s="15"/>
      <c r="AG895" s="15"/>
      <c r="AH895" s="15"/>
      <c r="AI895" s="15"/>
      <c r="AJ895" s="15"/>
    </row>
    <row r="896" spans="1:36"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6"/>
      <c r="AA896" s="15"/>
      <c r="AB896" s="15"/>
      <c r="AC896" s="15"/>
      <c r="AD896" s="15"/>
      <c r="AE896" s="15"/>
      <c r="AF896" s="15"/>
      <c r="AG896" s="15"/>
      <c r="AH896" s="15"/>
      <c r="AI896" s="15"/>
      <c r="AJ896" s="15"/>
    </row>
    <row r="897" spans="1:36"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6"/>
      <c r="AA897" s="15"/>
      <c r="AB897" s="15"/>
      <c r="AC897" s="15"/>
      <c r="AD897" s="15"/>
      <c r="AE897" s="15"/>
      <c r="AF897" s="15"/>
      <c r="AG897" s="15"/>
      <c r="AH897" s="15"/>
      <c r="AI897" s="15"/>
      <c r="AJ897" s="15"/>
    </row>
    <row r="898" spans="1:36"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6"/>
      <c r="AA898" s="15"/>
      <c r="AB898" s="15"/>
      <c r="AC898" s="15"/>
      <c r="AD898" s="15"/>
      <c r="AE898" s="15"/>
      <c r="AF898" s="15"/>
      <c r="AG898" s="15"/>
      <c r="AH898" s="15"/>
      <c r="AI898" s="15"/>
      <c r="AJ898" s="15"/>
    </row>
    <row r="899" spans="1:36"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6"/>
      <c r="AA899" s="15"/>
      <c r="AB899" s="15"/>
      <c r="AC899" s="15"/>
      <c r="AD899" s="15"/>
      <c r="AE899" s="15"/>
      <c r="AF899" s="15"/>
      <c r="AG899" s="15"/>
      <c r="AH899" s="15"/>
      <c r="AI899" s="15"/>
      <c r="AJ899" s="15"/>
    </row>
    <row r="900" spans="1:36"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6"/>
      <c r="AA900" s="15"/>
      <c r="AB900" s="15"/>
      <c r="AC900" s="15"/>
      <c r="AD900" s="15"/>
      <c r="AE900" s="15"/>
      <c r="AF900" s="15"/>
      <c r="AG900" s="15"/>
      <c r="AH900" s="15"/>
      <c r="AI900" s="15"/>
      <c r="AJ900" s="15"/>
    </row>
    <row r="901" spans="1:36"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6"/>
      <c r="AA901" s="15"/>
      <c r="AB901" s="15"/>
      <c r="AC901" s="15"/>
      <c r="AD901" s="15"/>
      <c r="AE901" s="15"/>
      <c r="AF901" s="15"/>
      <c r="AG901" s="15"/>
      <c r="AH901" s="15"/>
      <c r="AI901" s="15"/>
      <c r="AJ901" s="15"/>
    </row>
    <row r="902" spans="1:36"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6"/>
      <c r="AA902" s="15"/>
      <c r="AB902" s="15"/>
      <c r="AC902" s="15"/>
      <c r="AD902" s="15"/>
      <c r="AE902" s="15"/>
      <c r="AF902" s="15"/>
      <c r="AG902" s="15"/>
      <c r="AH902" s="15"/>
      <c r="AI902" s="15"/>
      <c r="AJ902" s="15"/>
    </row>
    <row r="903" spans="1:36"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6"/>
      <c r="AA903" s="15"/>
      <c r="AB903" s="15"/>
      <c r="AC903" s="15"/>
      <c r="AD903" s="15"/>
      <c r="AE903" s="15"/>
      <c r="AF903" s="15"/>
      <c r="AG903" s="15"/>
      <c r="AH903" s="15"/>
      <c r="AI903" s="15"/>
      <c r="AJ903" s="15"/>
    </row>
    <row r="904" spans="1:36"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6"/>
      <c r="AA904" s="15"/>
      <c r="AB904" s="15"/>
      <c r="AC904" s="15"/>
      <c r="AD904" s="15"/>
      <c r="AE904" s="15"/>
      <c r="AF904" s="15"/>
      <c r="AG904" s="15"/>
      <c r="AH904" s="15"/>
      <c r="AI904" s="15"/>
      <c r="AJ904" s="15"/>
    </row>
    <row r="905" spans="1:36"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6"/>
      <c r="AA905" s="15"/>
      <c r="AB905" s="15"/>
      <c r="AC905" s="15"/>
      <c r="AD905" s="15"/>
      <c r="AE905" s="15"/>
      <c r="AF905" s="15"/>
      <c r="AG905" s="15"/>
      <c r="AH905" s="15"/>
      <c r="AI905" s="15"/>
      <c r="AJ905" s="15"/>
    </row>
    <row r="906" spans="1:36"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6"/>
      <c r="AA906" s="15"/>
      <c r="AB906" s="15"/>
      <c r="AC906" s="15"/>
      <c r="AD906" s="15"/>
      <c r="AE906" s="15"/>
      <c r="AF906" s="15"/>
      <c r="AG906" s="15"/>
      <c r="AH906" s="15"/>
      <c r="AI906" s="15"/>
      <c r="AJ906" s="15"/>
    </row>
    <row r="907" spans="1:36"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6"/>
      <c r="AA907" s="15"/>
      <c r="AB907" s="15"/>
      <c r="AC907" s="15"/>
      <c r="AD907" s="15"/>
      <c r="AE907" s="15"/>
      <c r="AF907" s="15"/>
      <c r="AG907" s="15"/>
      <c r="AH907" s="15"/>
      <c r="AI907" s="15"/>
      <c r="AJ907" s="15"/>
    </row>
    <row r="908" spans="1:36"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6"/>
      <c r="AA908" s="15"/>
      <c r="AB908" s="15"/>
      <c r="AC908" s="15"/>
      <c r="AD908" s="15"/>
      <c r="AE908" s="15"/>
      <c r="AF908" s="15"/>
      <c r="AG908" s="15"/>
      <c r="AH908" s="15"/>
      <c r="AI908" s="15"/>
      <c r="AJ908" s="15"/>
    </row>
    <row r="909" spans="1:36"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6"/>
      <c r="AA909" s="15"/>
      <c r="AB909" s="15"/>
      <c r="AC909" s="15"/>
      <c r="AD909" s="15"/>
      <c r="AE909" s="15"/>
      <c r="AF909" s="15"/>
      <c r="AG909" s="15"/>
      <c r="AH909" s="15"/>
      <c r="AI909" s="15"/>
      <c r="AJ909" s="15"/>
    </row>
    <row r="910" spans="1:36"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6"/>
      <c r="AA910" s="15"/>
      <c r="AB910" s="15"/>
      <c r="AC910" s="15"/>
      <c r="AD910" s="15"/>
      <c r="AE910" s="15"/>
      <c r="AF910" s="15"/>
      <c r="AG910" s="15"/>
      <c r="AH910" s="15"/>
      <c r="AI910" s="15"/>
      <c r="AJ910" s="15"/>
    </row>
    <row r="911" spans="1:36"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6"/>
      <c r="AA911" s="15"/>
      <c r="AB911" s="15"/>
      <c r="AC911" s="15"/>
      <c r="AD911" s="15"/>
      <c r="AE911" s="15"/>
      <c r="AF911" s="15"/>
      <c r="AG911" s="15"/>
      <c r="AH911" s="15"/>
      <c r="AI911" s="15"/>
      <c r="AJ911" s="15"/>
    </row>
    <row r="912" spans="1:36"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6"/>
      <c r="AA912" s="15"/>
      <c r="AB912" s="15"/>
      <c r="AC912" s="15"/>
      <c r="AD912" s="15"/>
      <c r="AE912" s="15"/>
      <c r="AF912" s="15"/>
      <c r="AG912" s="15"/>
      <c r="AH912" s="15"/>
      <c r="AI912" s="15"/>
      <c r="AJ912" s="15"/>
    </row>
    <row r="913" spans="1:36"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6"/>
      <c r="AA913" s="15"/>
      <c r="AB913" s="15"/>
      <c r="AC913" s="15"/>
      <c r="AD913" s="15"/>
      <c r="AE913" s="15"/>
      <c r="AF913" s="15"/>
      <c r="AG913" s="15"/>
      <c r="AH913" s="15"/>
      <c r="AI913" s="15"/>
      <c r="AJ913" s="15"/>
    </row>
    <row r="914" spans="1:36"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6"/>
      <c r="AA914" s="15"/>
      <c r="AB914" s="15"/>
      <c r="AC914" s="15"/>
      <c r="AD914" s="15"/>
      <c r="AE914" s="15"/>
      <c r="AF914" s="15"/>
      <c r="AG914" s="15"/>
      <c r="AH914" s="15"/>
      <c r="AI914" s="15"/>
      <c r="AJ914" s="15"/>
    </row>
    <row r="915" spans="1:36"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6"/>
      <c r="AA915" s="15"/>
      <c r="AB915" s="15"/>
      <c r="AC915" s="15"/>
      <c r="AD915" s="15"/>
      <c r="AE915" s="15"/>
      <c r="AF915" s="15"/>
      <c r="AG915" s="15"/>
      <c r="AH915" s="15"/>
      <c r="AI915" s="15"/>
      <c r="AJ915" s="15"/>
    </row>
    <row r="916" spans="1:36"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6"/>
      <c r="AA916" s="15"/>
      <c r="AB916" s="15"/>
      <c r="AC916" s="15"/>
      <c r="AD916" s="15"/>
      <c r="AE916" s="15"/>
      <c r="AF916" s="15"/>
      <c r="AG916" s="15"/>
      <c r="AH916" s="15"/>
      <c r="AI916" s="15"/>
      <c r="AJ916" s="15"/>
    </row>
    <row r="917" spans="1:36"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6"/>
      <c r="AA917" s="15"/>
      <c r="AB917" s="15"/>
      <c r="AC917" s="15"/>
      <c r="AD917" s="15"/>
      <c r="AE917" s="15"/>
      <c r="AF917" s="15"/>
      <c r="AG917" s="15"/>
      <c r="AH917" s="15"/>
      <c r="AI917" s="15"/>
      <c r="AJ917" s="15"/>
    </row>
    <row r="918" spans="1:36"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6"/>
      <c r="AA918" s="15"/>
      <c r="AB918" s="15"/>
      <c r="AC918" s="15"/>
      <c r="AD918" s="15"/>
      <c r="AE918" s="15"/>
      <c r="AF918" s="15"/>
      <c r="AG918" s="15"/>
      <c r="AH918" s="15"/>
      <c r="AI918" s="15"/>
      <c r="AJ918" s="15"/>
    </row>
    <row r="919" spans="1:36"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6"/>
      <c r="AA919" s="15"/>
      <c r="AB919" s="15"/>
      <c r="AC919" s="15"/>
      <c r="AD919" s="15"/>
      <c r="AE919" s="15"/>
      <c r="AF919" s="15"/>
      <c r="AG919" s="15"/>
      <c r="AH919" s="15"/>
      <c r="AI919" s="15"/>
      <c r="AJ919" s="15"/>
    </row>
    <row r="920" spans="1:36"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6"/>
      <c r="AA920" s="15"/>
      <c r="AB920" s="15"/>
      <c r="AC920" s="15"/>
      <c r="AD920" s="15"/>
      <c r="AE920" s="15"/>
      <c r="AF920" s="15"/>
      <c r="AG920" s="15"/>
      <c r="AH920" s="15"/>
      <c r="AI920" s="15"/>
      <c r="AJ920" s="15"/>
    </row>
    <row r="921" spans="1:36"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6"/>
      <c r="AA921" s="15"/>
      <c r="AB921" s="15"/>
      <c r="AC921" s="15"/>
      <c r="AD921" s="15"/>
      <c r="AE921" s="15"/>
      <c r="AF921" s="15"/>
      <c r="AG921" s="15"/>
      <c r="AH921" s="15"/>
      <c r="AI921" s="15"/>
      <c r="AJ921" s="15"/>
    </row>
    <row r="922" spans="1:36"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6"/>
      <c r="AA922" s="15"/>
      <c r="AB922" s="15"/>
      <c r="AC922" s="15"/>
      <c r="AD922" s="15"/>
      <c r="AE922" s="15"/>
      <c r="AF922" s="15"/>
      <c r="AG922" s="15"/>
      <c r="AH922" s="15"/>
      <c r="AI922" s="15"/>
      <c r="AJ922" s="15"/>
    </row>
    <row r="923" spans="1:36"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6"/>
      <c r="AA923" s="15"/>
      <c r="AB923" s="15"/>
      <c r="AC923" s="15"/>
      <c r="AD923" s="15"/>
      <c r="AE923" s="15"/>
      <c r="AF923" s="15"/>
      <c r="AG923" s="15"/>
      <c r="AH923" s="15"/>
      <c r="AI923" s="15"/>
      <c r="AJ923" s="15"/>
    </row>
    <row r="924" spans="1:36"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6"/>
      <c r="AA924" s="15"/>
      <c r="AB924" s="15"/>
      <c r="AC924" s="15"/>
      <c r="AD924" s="15"/>
      <c r="AE924" s="15"/>
      <c r="AF924" s="15"/>
      <c r="AG924" s="15"/>
      <c r="AH924" s="15"/>
      <c r="AI924" s="15"/>
      <c r="AJ924" s="15"/>
    </row>
    <row r="925" spans="1:36"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6"/>
      <c r="AA925" s="15"/>
      <c r="AB925" s="15"/>
      <c r="AC925" s="15"/>
      <c r="AD925" s="15"/>
      <c r="AE925" s="15"/>
      <c r="AF925" s="15"/>
      <c r="AG925" s="15"/>
      <c r="AH925" s="15"/>
      <c r="AI925" s="15"/>
      <c r="AJ925" s="15"/>
    </row>
    <row r="926" spans="1:36"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6"/>
      <c r="AA926" s="15"/>
      <c r="AB926" s="15"/>
      <c r="AC926" s="15"/>
      <c r="AD926" s="15"/>
      <c r="AE926" s="15"/>
      <c r="AF926" s="15"/>
      <c r="AG926" s="15"/>
      <c r="AH926" s="15"/>
      <c r="AI926" s="15"/>
      <c r="AJ926" s="15"/>
    </row>
    <row r="927" spans="1:36"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6"/>
      <c r="AA927" s="15"/>
      <c r="AB927" s="15"/>
      <c r="AC927" s="15"/>
      <c r="AD927" s="15"/>
      <c r="AE927" s="15"/>
      <c r="AF927" s="15"/>
      <c r="AG927" s="15"/>
      <c r="AH927" s="15"/>
      <c r="AI927" s="15"/>
      <c r="AJ927" s="15"/>
    </row>
    <row r="928" spans="1:36"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6"/>
      <c r="AA928" s="15"/>
      <c r="AB928" s="15"/>
      <c r="AC928" s="15"/>
      <c r="AD928" s="15"/>
      <c r="AE928" s="15"/>
      <c r="AF928" s="15"/>
      <c r="AG928" s="15"/>
      <c r="AH928" s="15"/>
      <c r="AI928" s="15"/>
      <c r="AJ928" s="15"/>
    </row>
    <row r="929" spans="1:36"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6"/>
      <c r="AA929" s="15"/>
      <c r="AB929" s="15"/>
      <c r="AC929" s="15"/>
      <c r="AD929" s="15"/>
      <c r="AE929" s="15"/>
      <c r="AF929" s="15"/>
      <c r="AG929" s="15"/>
      <c r="AH929" s="15"/>
      <c r="AI929" s="15"/>
      <c r="AJ929" s="15"/>
    </row>
    <row r="930" spans="1:36"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6"/>
      <c r="AA930" s="15"/>
      <c r="AB930" s="15"/>
      <c r="AC930" s="15"/>
      <c r="AD930" s="15"/>
      <c r="AE930" s="15"/>
      <c r="AF930" s="15"/>
      <c r="AG930" s="15"/>
      <c r="AH930" s="15"/>
      <c r="AI930" s="15"/>
      <c r="AJ930" s="15"/>
    </row>
    <row r="931" spans="1:36"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6"/>
      <c r="AA931" s="15"/>
      <c r="AB931" s="15"/>
      <c r="AC931" s="15"/>
      <c r="AD931" s="15"/>
      <c r="AE931" s="15"/>
      <c r="AF931" s="15"/>
      <c r="AG931" s="15"/>
      <c r="AH931" s="15"/>
      <c r="AI931" s="15"/>
      <c r="AJ931" s="15"/>
    </row>
    <row r="932" spans="1:36"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6"/>
      <c r="AA932" s="15"/>
      <c r="AB932" s="15"/>
      <c r="AC932" s="15"/>
      <c r="AD932" s="15"/>
      <c r="AE932" s="15"/>
      <c r="AF932" s="15"/>
      <c r="AG932" s="15"/>
      <c r="AH932" s="15"/>
      <c r="AI932" s="15"/>
      <c r="AJ932" s="15"/>
    </row>
    <row r="933" spans="1:36"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6"/>
      <c r="AA933" s="15"/>
      <c r="AB933" s="15"/>
      <c r="AC933" s="15"/>
      <c r="AD933" s="15"/>
      <c r="AE933" s="15"/>
      <c r="AF933" s="15"/>
      <c r="AG933" s="15"/>
      <c r="AH933" s="15"/>
      <c r="AI933" s="15"/>
      <c r="AJ933" s="15"/>
    </row>
    <row r="934" spans="1:36"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6"/>
      <c r="AA934" s="15"/>
      <c r="AB934" s="15"/>
      <c r="AC934" s="15"/>
      <c r="AD934" s="15"/>
      <c r="AE934" s="15"/>
      <c r="AF934" s="15"/>
      <c r="AG934" s="15"/>
      <c r="AH934" s="15"/>
      <c r="AI934" s="15"/>
      <c r="AJ934" s="15"/>
    </row>
    <row r="935" spans="1:36"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6"/>
      <c r="AA935" s="15"/>
      <c r="AB935" s="15"/>
      <c r="AC935" s="15"/>
      <c r="AD935" s="15"/>
      <c r="AE935" s="15"/>
      <c r="AF935" s="15"/>
      <c r="AG935" s="15"/>
      <c r="AH935" s="15"/>
      <c r="AI935" s="15"/>
      <c r="AJ935" s="15"/>
    </row>
    <row r="936" spans="1:36"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6"/>
      <c r="AA936" s="15"/>
      <c r="AB936" s="15"/>
      <c r="AC936" s="15"/>
      <c r="AD936" s="15"/>
      <c r="AE936" s="15"/>
      <c r="AF936" s="15"/>
      <c r="AG936" s="15"/>
      <c r="AH936" s="15"/>
      <c r="AI936" s="15"/>
      <c r="AJ936" s="15"/>
    </row>
    <row r="937" spans="1:36"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6"/>
      <c r="AA937" s="15"/>
      <c r="AB937" s="15"/>
      <c r="AC937" s="15"/>
      <c r="AD937" s="15"/>
      <c r="AE937" s="15"/>
      <c r="AF937" s="15"/>
      <c r="AG937" s="15"/>
      <c r="AH937" s="15"/>
      <c r="AI937" s="15"/>
      <c r="AJ937" s="15"/>
    </row>
    <row r="938" spans="1:36"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6"/>
      <c r="AA938" s="15"/>
      <c r="AB938" s="15"/>
      <c r="AC938" s="15"/>
      <c r="AD938" s="15"/>
      <c r="AE938" s="15"/>
      <c r="AF938" s="15"/>
      <c r="AG938" s="15"/>
      <c r="AH938" s="15"/>
      <c r="AI938" s="15"/>
      <c r="AJ938" s="15"/>
    </row>
    <row r="939" spans="1:36"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6"/>
      <c r="AA939" s="15"/>
      <c r="AB939" s="15"/>
      <c r="AC939" s="15"/>
      <c r="AD939" s="15"/>
      <c r="AE939" s="15"/>
      <c r="AF939" s="15"/>
      <c r="AG939" s="15"/>
      <c r="AH939" s="15"/>
      <c r="AI939" s="15"/>
      <c r="AJ939" s="15"/>
    </row>
    <row r="940" spans="1:36"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6"/>
      <c r="AA940" s="15"/>
      <c r="AB940" s="15"/>
      <c r="AC940" s="15"/>
      <c r="AD940" s="15"/>
      <c r="AE940" s="15"/>
      <c r="AF940" s="15"/>
      <c r="AG940" s="15"/>
      <c r="AH940" s="15"/>
      <c r="AI940" s="15"/>
      <c r="AJ940" s="15"/>
    </row>
    <row r="941" spans="1:36"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6"/>
      <c r="AA941" s="15"/>
      <c r="AB941" s="15"/>
      <c r="AC941" s="15"/>
      <c r="AD941" s="15"/>
      <c r="AE941" s="15"/>
      <c r="AF941" s="15"/>
      <c r="AG941" s="15"/>
      <c r="AH941" s="15"/>
      <c r="AI941" s="15"/>
      <c r="AJ941" s="15"/>
    </row>
    <row r="942" spans="1:36"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6"/>
      <c r="AA942" s="15"/>
      <c r="AB942" s="15"/>
      <c r="AC942" s="15"/>
      <c r="AD942" s="15"/>
      <c r="AE942" s="15"/>
      <c r="AF942" s="15"/>
      <c r="AG942" s="15"/>
      <c r="AH942" s="15"/>
      <c r="AI942" s="15"/>
      <c r="AJ942" s="15"/>
    </row>
    <row r="943" spans="1:36"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6"/>
      <c r="AA943" s="15"/>
      <c r="AB943" s="15"/>
      <c r="AC943" s="15"/>
      <c r="AD943" s="15"/>
      <c r="AE943" s="15"/>
      <c r="AF943" s="15"/>
      <c r="AG943" s="15"/>
      <c r="AH943" s="15"/>
      <c r="AI943" s="15"/>
      <c r="AJ943" s="15"/>
    </row>
    <row r="944" spans="1:36"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6"/>
      <c r="AA944" s="15"/>
      <c r="AB944" s="15"/>
      <c r="AC944" s="15"/>
      <c r="AD944" s="15"/>
      <c r="AE944" s="15"/>
      <c r="AF944" s="15"/>
      <c r="AG944" s="15"/>
      <c r="AH944" s="15"/>
      <c r="AI944" s="15"/>
      <c r="AJ944" s="15"/>
    </row>
    <row r="945" spans="1:36"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6"/>
      <c r="AA945" s="15"/>
      <c r="AB945" s="15"/>
      <c r="AC945" s="15"/>
      <c r="AD945" s="15"/>
      <c r="AE945" s="15"/>
      <c r="AF945" s="15"/>
      <c r="AG945" s="15"/>
      <c r="AH945" s="15"/>
      <c r="AI945" s="15"/>
      <c r="AJ945" s="15"/>
    </row>
    <row r="946" spans="1:36"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6"/>
      <c r="AA946" s="15"/>
      <c r="AB946" s="15"/>
      <c r="AC946" s="15"/>
      <c r="AD946" s="15"/>
      <c r="AE946" s="15"/>
      <c r="AF946" s="15"/>
      <c r="AG946" s="15"/>
      <c r="AH946" s="15"/>
      <c r="AI946" s="15"/>
      <c r="AJ946" s="15"/>
    </row>
    <row r="947" spans="1:36"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6"/>
      <c r="AA947" s="15"/>
      <c r="AB947" s="15"/>
      <c r="AC947" s="15"/>
      <c r="AD947" s="15"/>
      <c r="AE947" s="15"/>
      <c r="AF947" s="15"/>
      <c r="AG947" s="15"/>
      <c r="AH947" s="15"/>
      <c r="AI947" s="15"/>
      <c r="AJ947" s="15"/>
    </row>
    <row r="948" spans="1:36"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6"/>
      <c r="AA948" s="15"/>
      <c r="AB948" s="15"/>
      <c r="AC948" s="15"/>
      <c r="AD948" s="15"/>
      <c r="AE948" s="15"/>
      <c r="AF948" s="15"/>
      <c r="AG948" s="15"/>
      <c r="AH948" s="15"/>
      <c r="AI948" s="15"/>
      <c r="AJ948" s="15"/>
    </row>
    <row r="949" spans="1:36"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6"/>
      <c r="AA949" s="15"/>
      <c r="AB949" s="15"/>
      <c r="AC949" s="15"/>
      <c r="AD949" s="15"/>
      <c r="AE949" s="15"/>
      <c r="AF949" s="15"/>
      <c r="AG949" s="15"/>
      <c r="AH949" s="15"/>
      <c r="AI949" s="15"/>
      <c r="AJ949" s="15"/>
    </row>
    <row r="950" spans="1:36"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6"/>
      <c r="AA950" s="15"/>
      <c r="AB950" s="15"/>
      <c r="AC950" s="15"/>
      <c r="AD950" s="15"/>
      <c r="AE950" s="15"/>
      <c r="AF950" s="15"/>
      <c r="AG950" s="15"/>
      <c r="AH950" s="15"/>
      <c r="AI950" s="15"/>
      <c r="AJ950" s="15"/>
    </row>
    <row r="951" spans="1:36"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6"/>
      <c r="AA951" s="15"/>
      <c r="AB951" s="15"/>
      <c r="AC951" s="15"/>
      <c r="AD951" s="15"/>
      <c r="AE951" s="15"/>
      <c r="AF951" s="15"/>
      <c r="AG951" s="15"/>
      <c r="AH951" s="15"/>
      <c r="AI951" s="15"/>
      <c r="AJ951" s="15"/>
    </row>
    <row r="952" spans="1:36"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6"/>
      <c r="AA952" s="15"/>
      <c r="AB952" s="15"/>
      <c r="AC952" s="15"/>
      <c r="AD952" s="15"/>
      <c r="AE952" s="15"/>
      <c r="AF952" s="15"/>
      <c r="AG952" s="15"/>
      <c r="AH952" s="15"/>
      <c r="AI952" s="15"/>
      <c r="AJ952" s="15"/>
    </row>
    <row r="953" spans="1:36"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6"/>
      <c r="AA953" s="15"/>
      <c r="AB953" s="15"/>
      <c r="AC953" s="15"/>
      <c r="AD953" s="15"/>
      <c r="AE953" s="15"/>
      <c r="AF953" s="15"/>
      <c r="AG953" s="15"/>
      <c r="AH953" s="15"/>
      <c r="AI953" s="15"/>
      <c r="AJ953" s="15"/>
    </row>
    <row r="954" spans="1:36"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6"/>
      <c r="AA954" s="15"/>
      <c r="AB954" s="15"/>
      <c r="AC954" s="15"/>
      <c r="AD954" s="15"/>
      <c r="AE954" s="15"/>
      <c r="AF954" s="15"/>
      <c r="AG954" s="15"/>
      <c r="AH954" s="15"/>
      <c r="AI954" s="15"/>
      <c r="AJ954" s="15"/>
    </row>
    <row r="955" spans="1:36"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6"/>
      <c r="AA955" s="15"/>
      <c r="AB955" s="15"/>
      <c r="AC955" s="15"/>
      <c r="AD955" s="15"/>
      <c r="AE955" s="15"/>
      <c r="AF955" s="15"/>
      <c r="AG955" s="15"/>
      <c r="AH955" s="15"/>
      <c r="AI955" s="15"/>
      <c r="AJ955" s="15"/>
    </row>
    <row r="956" spans="1:36"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6"/>
      <c r="AA956" s="15"/>
      <c r="AB956" s="15"/>
      <c r="AC956" s="15"/>
      <c r="AD956" s="15"/>
      <c r="AE956" s="15"/>
      <c r="AF956" s="15"/>
      <c r="AG956" s="15"/>
      <c r="AH956" s="15"/>
      <c r="AI956" s="15"/>
      <c r="AJ956" s="15"/>
    </row>
    <row r="957" spans="1:36"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6"/>
      <c r="AA957" s="15"/>
      <c r="AB957" s="15"/>
      <c r="AC957" s="15"/>
      <c r="AD957" s="15"/>
      <c r="AE957" s="15"/>
      <c r="AF957" s="15"/>
      <c r="AG957" s="15"/>
      <c r="AH957" s="15"/>
      <c r="AI957" s="15"/>
      <c r="AJ957" s="15"/>
    </row>
    <row r="958" spans="1:36"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6"/>
      <c r="AA958" s="15"/>
      <c r="AB958" s="15"/>
      <c r="AC958" s="15"/>
      <c r="AD958" s="15"/>
      <c r="AE958" s="15"/>
      <c r="AF958" s="15"/>
      <c r="AG958" s="15"/>
      <c r="AH958" s="15"/>
      <c r="AI958" s="15"/>
      <c r="AJ958" s="15"/>
    </row>
    <row r="959" spans="1:36"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6"/>
      <c r="AA959" s="15"/>
      <c r="AB959" s="15"/>
      <c r="AC959" s="15"/>
      <c r="AD959" s="15"/>
      <c r="AE959" s="15"/>
      <c r="AF959" s="15"/>
      <c r="AG959" s="15"/>
      <c r="AH959" s="15"/>
      <c r="AI959" s="15"/>
      <c r="AJ959" s="15"/>
    </row>
    <row r="960" spans="1:36"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6"/>
      <c r="AA960" s="15"/>
      <c r="AB960" s="15"/>
      <c r="AC960" s="15"/>
      <c r="AD960" s="15"/>
      <c r="AE960" s="15"/>
      <c r="AF960" s="15"/>
      <c r="AG960" s="15"/>
      <c r="AH960" s="15"/>
      <c r="AI960" s="15"/>
      <c r="AJ960" s="15"/>
    </row>
    <row r="961" spans="1:36"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6"/>
      <c r="AA961" s="15"/>
      <c r="AB961" s="15"/>
      <c r="AC961" s="15"/>
      <c r="AD961" s="15"/>
      <c r="AE961" s="15"/>
      <c r="AF961" s="15"/>
      <c r="AG961" s="15"/>
      <c r="AH961" s="15"/>
      <c r="AI961" s="15"/>
      <c r="AJ961" s="15"/>
    </row>
    <row r="962" spans="1:36"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6"/>
      <c r="AA962" s="15"/>
      <c r="AB962" s="15"/>
      <c r="AC962" s="15"/>
      <c r="AD962" s="15"/>
      <c r="AE962" s="15"/>
      <c r="AF962" s="15"/>
      <c r="AG962" s="15"/>
      <c r="AH962" s="15"/>
      <c r="AI962" s="15"/>
      <c r="AJ962" s="15"/>
    </row>
    <row r="963" spans="1:36"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6"/>
      <c r="AA963" s="15"/>
      <c r="AB963" s="15"/>
      <c r="AC963" s="15"/>
      <c r="AD963" s="15"/>
      <c r="AE963" s="15"/>
      <c r="AF963" s="15"/>
      <c r="AG963" s="15"/>
      <c r="AH963" s="15"/>
      <c r="AI963" s="15"/>
      <c r="AJ963" s="15"/>
    </row>
    <row r="964" spans="1:36"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6"/>
      <c r="AA964" s="15"/>
      <c r="AB964" s="15"/>
      <c r="AC964" s="15"/>
      <c r="AD964" s="15"/>
      <c r="AE964" s="15"/>
      <c r="AF964" s="15"/>
      <c r="AG964" s="15"/>
      <c r="AH964" s="15"/>
      <c r="AI964" s="15"/>
      <c r="AJ964" s="15"/>
    </row>
    <row r="965" spans="1:36"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6"/>
      <c r="AA965" s="15"/>
      <c r="AB965" s="15"/>
      <c r="AC965" s="15"/>
      <c r="AD965" s="15"/>
      <c r="AE965" s="15"/>
      <c r="AF965" s="15"/>
      <c r="AG965" s="15"/>
      <c r="AH965" s="15"/>
      <c r="AI965" s="15"/>
      <c r="AJ965" s="15"/>
    </row>
    <row r="966" spans="1:36"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6"/>
      <c r="AA966" s="15"/>
      <c r="AB966" s="15"/>
      <c r="AC966" s="15"/>
      <c r="AD966" s="15"/>
      <c r="AE966" s="15"/>
      <c r="AF966" s="15"/>
      <c r="AG966" s="15"/>
      <c r="AH966" s="15"/>
      <c r="AI966" s="15"/>
      <c r="AJ966" s="15"/>
    </row>
    <row r="967" spans="1:36"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6"/>
      <c r="AA967" s="15"/>
      <c r="AB967" s="15"/>
      <c r="AC967" s="15"/>
      <c r="AD967" s="15"/>
      <c r="AE967" s="15"/>
      <c r="AF967" s="15"/>
      <c r="AG967" s="15"/>
      <c r="AH967" s="15"/>
      <c r="AI967" s="15"/>
      <c r="AJ967" s="15"/>
    </row>
    <row r="968" spans="1:36"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6"/>
      <c r="AA968" s="15"/>
      <c r="AB968" s="15"/>
      <c r="AC968" s="15"/>
      <c r="AD968" s="15"/>
      <c r="AE968" s="15"/>
      <c r="AF968" s="15"/>
      <c r="AG968" s="15"/>
      <c r="AH968" s="15"/>
      <c r="AI968" s="15"/>
      <c r="AJ968" s="15"/>
    </row>
    <row r="969" spans="1:36"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6"/>
      <c r="AA969" s="15"/>
      <c r="AB969" s="15"/>
      <c r="AC969" s="15"/>
      <c r="AD969" s="15"/>
      <c r="AE969" s="15"/>
      <c r="AF969" s="15"/>
      <c r="AG969" s="15"/>
      <c r="AH969" s="15"/>
      <c r="AI969" s="15"/>
      <c r="AJ969" s="15"/>
    </row>
    <row r="970" spans="1:36"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6"/>
      <c r="AA970" s="15"/>
      <c r="AB970" s="15"/>
      <c r="AC970" s="15"/>
      <c r="AD970" s="15"/>
      <c r="AE970" s="15"/>
      <c r="AF970" s="15"/>
      <c r="AG970" s="15"/>
      <c r="AH970" s="15"/>
      <c r="AI970" s="15"/>
      <c r="AJ970" s="15"/>
    </row>
    <row r="971" spans="1:36"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6"/>
      <c r="AA971" s="15"/>
      <c r="AB971" s="15"/>
      <c r="AC971" s="15"/>
      <c r="AD971" s="15"/>
      <c r="AE971" s="15"/>
      <c r="AF971" s="15"/>
      <c r="AG971" s="15"/>
      <c r="AH971" s="15"/>
      <c r="AI971" s="15"/>
      <c r="AJ971" s="15"/>
    </row>
    <row r="972" spans="1:36"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6"/>
      <c r="AA972" s="15"/>
      <c r="AB972" s="15"/>
      <c r="AC972" s="15"/>
      <c r="AD972" s="15"/>
      <c r="AE972" s="15"/>
      <c r="AF972" s="15"/>
      <c r="AG972" s="15"/>
      <c r="AH972" s="15"/>
      <c r="AI972" s="15"/>
      <c r="AJ972" s="15"/>
    </row>
    <row r="973" spans="1:36"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6"/>
      <c r="AA973" s="15"/>
      <c r="AB973" s="15"/>
      <c r="AC973" s="15"/>
      <c r="AD973" s="15"/>
      <c r="AE973" s="15"/>
      <c r="AF973" s="15"/>
      <c r="AG973" s="15"/>
      <c r="AH973" s="15"/>
      <c r="AI973" s="15"/>
      <c r="AJ973" s="15"/>
    </row>
    <row r="974" spans="1:36"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6"/>
      <c r="AA974" s="15"/>
      <c r="AB974" s="15"/>
      <c r="AC974" s="15"/>
      <c r="AD974" s="15"/>
      <c r="AE974" s="15"/>
      <c r="AF974" s="15"/>
      <c r="AG974" s="15"/>
      <c r="AH974" s="15"/>
      <c r="AI974" s="15"/>
      <c r="AJ974" s="15"/>
    </row>
    <row r="975" spans="1:36"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6"/>
      <c r="AA975" s="15"/>
      <c r="AB975" s="15"/>
      <c r="AC975" s="15"/>
      <c r="AD975" s="15"/>
      <c r="AE975" s="15"/>
      <c r="AF975" s="15"/>
      <c r="AG975" s="15"/>
      <c r="AH975" s="15"/>
      <c r="AI975" s="15"/>
      <c r="AJ975" s="15"/>
    </row>
    <row r="976" spans="1:36"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6"/>
      <c r="AA976" s="15"/>
      <c r="AB976" s="15"/>
      <c r="AC976" s="15"/>
      <c r="AD976" s="15"/>
      <c r="AE976" s="15"/>
      <c r="AF976" s="15"/>
      <c r="AG976" s="15"/>
      <c r="AH976" s="15"/>
      <c r="AI976" s="15"/>
      <c r="AJ976" s="15"/>
    </row>
    <row r="977" spans="1:36"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6"/>
      <c r="AA977" s="15"/>
      <c r="AB977" s="15"/>
      <c r="AC977" s="15"/>
      <c r="AD977" s="15"/>
      <c r="AE977" s="15"/>
      <c r="AF977" s="15"/>
      <c r="AG977" s="15"/>
      <c r="AH977" s="15"/>
      <c r="AI977" s="15"/>
      <c r="AJ977" s="15"/>
    </row>
    <row r="978" spans="1:36"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6"/>
      <c r="AA978" s="15"/>
      <c r="AB978" s="15"/>
      <c r="AC978" s="15"/>
      <c r="AD978" s="15"/>
      <c r="AE978" s="15"/>
      <c r="AF978" s="15"/>
      <c r="AG978" s="15"/>
      <c r="AH978" s="15"/>
      <c r="AI978" s="15"/>
      <c r="AJ978" s="15"/>
    </row>
    <row r="979" spans="1:36"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6"/>
      <c r="AA979" s="15"/>
      <c r="AB979" s="15"/>
      <c r="AC979" s="15"/>
      <c r="AD979" s="15"/>
      <c r="AE979" s="15"/>
      <c r="AF979" s="15"/>
      <c r="AG979" s="15"/>
      <c r="AH979" s="15"/>
      <c r="AI979" s="15"/>
      <c r="AJ979" s="15"/>
    </row>
    <row r="980" spans="1:36"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6"/>
      <c r="AA980" s="15"/>
      <c r="AB980" s="15"/>
      <c r="AC980" s="15"/>
      <c r="AD980" s="15"/>
      <c r="AE980" s="15"/>
      <c r="AF980" s="15"/>
      <c r="AG980" s="15"/>
      <c r="AH980" s="15"/>
      <c r="AI980" s="15"/>
      <c r="AJ980" s="15"/>
    </row>
    <row r="981" spans="1:36"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6"/>
      <c r="AA981" s="15"/>
      <c r="AB981" s="15"/>
      <c r="AC981" s="15"/>
      <c r="AD981" s="15"/>
      <c r="AE981" s="15"/>
      <c r="AF981" s="15"/>
      <c r="AG981" s="15"/>
      <c r="AH981" s="15"/>
      <c r="AI981" s="15"/>
      <c r="AJ981" s="15"/>
    </row>
    <row r="982" spans="1:36"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6"/>
      <c r="AA982" s="15"/>
      <c r="AB982" s="15"/>
      <c r="AC982" s="15"/>
      <c r="AD982" s="15"/>
      <c r="AE982" s="15"/>
      <c r="AF982" s="15"/>
      <c r="AG982" s="15"/>
      <c r="AH982" s="15"/>
      <c r="AI982" s="15"/>
      <c r="AJ982" s="15"/>
    </row>
    <row r="983" spans="1:36"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6"/>
      <c r="AA983" s="15"/>
      <c r="AB983" s="15"/>
      <c r="AC983" s="15"/>
      <c r="AD983" s="15"/>
      <c r="AE983" s="15"/>
      <c r="AF983" s="15"/>
      <c r="AG983" s="15"/>
      <c r="AH983" s="15"/>
      <c r="AI983" s="15"/>
      <c r="AJ983" s="15"/>
    </row>
    <row r="984" spans="1:36"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6"/>
      <c r="AA984" s="15"/>
      <c r="AB984" s="15"/>
      <c r="AC984" s="15"/>
      <c r="AD984" s="15"/>
      <c r="AE984" s="15"/>
      <c r="AF984" s="15"/>
      <c r="AG984" s="15"/>
      <c r="AH984" s="15"/>
      <c r="AI984" s="15"/>
      <c r="AJ984" s="15"/>
    </row>
    <row r="985" spans="1:36"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6"/>
      <c r="AA985" s="15"/>
      <c r="AB985" s="15"/>
      <c r="AC985" s="15"/>
      <c r="AD985" s="15"/>
      <c r="AE985" s="15"/>
      <c r="AF985" s="15"/>
      <c r="AG985" s="15"/>
      <c r="AH985" s="15"/>
      <c r="AI985" s="15"/>
      <c r="AJ985" s="15"/>
    </row>
    <row r="986" spans="1:36"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6"/>
      <c r="AA986" s="15"/>
      <c r="AB986" s="15"/>
      <c r="AC986" s="15"/>
      <c r="AD986" s="15"/>
      <c r="AE986" s="15"/>
      <c r="AF986" s="15"/>
      <c r="AG986" s="15"/>
      <c r="AH986" s="15"/>
      <c r="AI986" s="15"/>
      <c r="AJ986" s="15"/>
    </row>
    <row r="987" spans="1:36"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6"/>
      <c r="AA987" s="15"/>
      <c r="AB987" s="15"/>
      <c r="AC987" s="15"/>
      <c r="AD987" s="15"/>
      <c r="AE987" s="15"/>
      <c r="AF987" s="15"/>
      <c r="AG987" s="15"/>
      <c r="AH987" s="15"/>
      <c r="AI987" s="15"/>
      <c r="AJ987" s="15"/>
    </row>
    <row r="988" spans="1:36"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6"/>
      <c r="AA988" s="15"/>
      <c r="AB988" s="15"/>
      <c r="AC988" s="15"/>
      <c r="AD988" s="15"/>
      <c r="AE988" s="15"/>
      <c r="AF988" s="15"/>
      <c r="AG988" s="15"/>
      <c r="AH988" s="15"/>
      <c r="AI988" s="15"/>
      <c r="AJ988" s="15"/>
    </row>
    <row r="989" spans="1:36"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6"/>
      <c r="AA989" s="15"/>
      <c r="AB989" s="15"/>
      <c r="AC989" s="15"/>
      <c r="AD989" s="15"/>
      <c r="AE989" s="15"/>
      <c r="AF989" s="15"/>
      <c r="AG989" s="15"/>
      <c r="AH989" s="15"/>
      <c r="AI989" s="15"/>
      <c r="AJ989" s="15"/>
    </row>
    <row r="990" spans="1:36"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6"/>
      <c r="AA990" s="15"/>
      <c r="AB990" s="15"/>
      <c r="AC990" s="15"/>
      <c r="AD990" s="15"/>
      <c r="AE990" s="15"/>
      <c r="AF990" s="15"/>
      <c r="AG990" s="15"/>
      <c r="AH990" s="15"/>
      <c r="AI990" s="15"/>
      <c r="AJ990" s="15"/>
    </row>
    <row r="991" spans="1:36"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6"/>
      <c r="AA991" s="15"/>
      <c r="AB991" s="15"/>
      <c r="AC991" s="15"/>
      <c r="AD991" s="15"/>
      <c r="AE991" s="15"/>
      <c r="AF991" s="15"/>
      <c r="AG991" s="15"/>
      <c r="AH991" s="15"/>
      <c r="AI991" s="15"/>
      <c r="AJ991" s="15"/>
    </row>
    <row r="992" spans="1:36"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6"/>
      <c r="AA992" s="15"/>
      <c r="AB992" s="15"/>
      <c r="AC992" s="15"/>
      <c r="AD992" s="15"/>
      <c r="AE992" s="15"/>
      <c r="AF992" s="15"/>
      <c r="AG992" s="15"/>
      <c r="AH992" s="15"/>
      <c r="AI992" s="15"/>
      <c r="AJ992" s="15"/>
    </row>
    <row r="993" spans="1:36"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6"/>
      <c r="AA993" s="15"/>
      <c r="AB993" s="15"/>
      <c r="AC993" s="15"/>
      <c r="AD993" s="15"/>
      <c r="AE993" s="15"/>
      <c r="AF993" s="15"/>
      <c r="AG993" s="15"/>
      <c r="AH993" s="15"/>
      <c r="AI993" s="15"/>
      <c r="AJ993" s="15"/>
    </row>
    <row r="994" spans="1:36"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6"/>
      <c r="AA994" s="15"/>
      <c r="AB994" s="15"/>
      <c r="AC994" s="15"/>
      <c r="AD994" s="15"/>
      <c r="AE994" s="15"/>
      <c r="AF994" s="15"/>
      <c r="AG994" s="15"/>
      <c r="AH994" s="15"/>
      <c r="AI994" s="15"/>
      <c r="AJ994" s="15"/>
    </row>
    <row r="995" spans="1:36"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6"/>
      <c r="AA995" s="15"/>
      <c r="AB995" s="15"/>
      <c r="AC995" s="15"/>
      <c r="AD995" s="15"/>
      <c r="AE995" s="15"/>
      <c r="AF995" s="15"/>
      <c r="AG995" s="15"/>
      <c r="AH995" s="15"/>
      <c r="AI995" s="15"/>
      <c r="AJ995" s="15"/>
    </row>
    <row r="996" spans="1:36"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6"/>
      <c r="AA996" s="15"/>
      <c r="AB996" s="15"/>
      <c r="AC996" s="15"/>
      <c r="AD996" s="15"/>
      <c r="AE996" s="15"/>
      <c r="AF996" s="15"/>
      <c r="AG996" s="15"/>
      <c r="AH996" s="15"/>
      <c r="AI996" s="15"/>
      <c r="AJ996" s="15"/>
    </row>
    <row r="997" spans="1:36"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6"/>
      <c r="AA997" s="15"/>
      <c r="AB997" s="15"/>
      <c r="AC997" s="15"/>
      <c r="AD997" s="15"/>
      <c r="AE997" s="15"/>
      <c r="AF997" s="15"/>
      <c r="AG997" s="15"/>
      <c r="AH997" s="15"/>
      <c r="AI997" s="15"/>
      <c r="AJ997" s="15"/>
    </row>
    <row r="998" spans="1:36"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6"/>
      <c r="AA998" s="15"/>
      <c r="AB998" s="15"/>
      <c r="AC998" s="15"/>
      <c r="AD998" s="15"/>
      <c r="AE998" s="15"/>
      <c r="AF998" s="15"/>
      <c r="AG998" s="15"/>
      <c r="AH998" s="15"/>
      <c r="AI998" s="15"/>
      <c r="AJ998" s="15"/>
    </row>
    <row r="999" spans="1:36"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6"/>
      <c r="AA999" s="15"/>
      <c r="AB999" s="15"/>
      <c r="AC999" s="15"/>
      <c r="AD999" s="15"/>
      <c r="AE999" s="15"/>
      <c r="AF999" s="15"/>
      <c r="AG999" s="15"/>
      <c r="AH999" s="15"/>
      <c r="AI999" s="15"/>
      <c r="AJ999" s="15"/>
    </row>
    <row r="1000" spans="1:36"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6"/>
      <c r="AA1000" s="15"/>
      <c r="AB1000" s="15"/>
      <c r="AC1000" s="15"/>
      <c r="AD1000" s="15"/>
      <c r="AE1000" s="15"/>
      <c r="AF1000" s="15"/>
      <c r="AG1000" s="15"/>
      <c r="AH1000" s="15"/>
      <c r="AI1000" s="15"/>
      <c r="AJ1000" s="15"/>
    </row>
  </sheetData>
  <autoFilter ref="A5:Z81"/>
  <mergeCells count="5">
    <mergeCell ref="A1:A3"/>
    <mergeCell ref="B1:O1"/>
    <mergeCell ref="B2:O2"/>
    <mergeCell ref="B3:O3"/>
    <mergeCell ref="D4:L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ColWidth="15.140625" defaultRowHeight="15" customHeight="1" x14ac:dyDescent="0.25"/>
  <cols>
    <col min="1" max="26" width="8.7109375" customWidth="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filterMode="1"/>
  <dimension ref="A1:AK100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5.140625" defaultRowHeight="15" customHeight="1" x14ac:dyDescent="0.25"/>
  <cols>
    <col min="1" max="1" width="13.42578125" customWidth="1"/>
    <col min="2" max="2" width="28.5703125" customWidth="1"/>
    <col min="3" max="3" width="37.42578125" customWidth="1"/>
    <col min="4" max="6" width="11.140625" customWidth="1"/>
    <col min="7" max="7" width="11.140625" hidden="1" customWidth="1"/>
    <col min="8" max="8" width="11.140625" customWidth="1"/>
    <col min="9" max="9" width="11.140625" hidden="1" customWidth="1"/>
    <col min="10" max="11" width="11.140625" customWidth="1"/>
    <col min="12" max="12" width="11.140625" hidden="1" customWidth="1"/>
    <col min="13" max="13" width="31.42578125" customWidth="1"/>
    <col min="14" max="14" width="35.42578125" customWidth="1"/>
    <col min="15" max="15" width="20.42578125" hidden="1" customWidth="1"/>
    <col min="16" max="17" width="25.42578125" hidden="1" customWidth="1"/>
    <col min="18" max="18" width="25.42578125" customWidth="1"/>
    <col min="19" max="19" width="15" customWidth="1"/>
    <col min="20" max="20" width="20.42578125" customWidth="1"/>
    <col min="21" max="21" width="10" customWidth="1"/>
    <col min="22" max="22" width="14.42578125" customWidth="1"/>
    <col min="23" max="26" width="10" customWidth="1"/>
    <col min="27" max="27" width="10" hidden="1" customWidth="1"/>
    <col min="28" max="37" width="10" customWidth="1"/>
  </cols>
  <sheetData>
    <row r="1" spans="1:37" ht="29.25" customHeight="1" x14ac:dyDescent="0.25">
      <c r="A1" s="216"/>
      <c r="B1" s="217" t="s">
        <v>1</v>
      </c>
      <c r="C1" s="180"/>
      <c r="D1" s="180"/>
      <c r="E1" s="180"/>
      <c r="F1" s="180"/>
      <c r="G1" s="180"/>
      <c r="H1" s="180"/>
      <c r="I1" s="180"/>
      <c r="J1" s="180"/>
      <c r="K1" s="180"/>
      <c r="L1" s="180"/>
      <c r="M1" s="180"/>
      <c r="N1" s="180"/>
      <c r="O1" s="181"/>
      <c r="P1" s="15"/>
      <c r="Q1" s="15"/>
      <c r="R1" s="15"/>
      <c r="S1" s="15"/>
      <c r="T1" s="15"/>
      <c r="U1" s="15"/>
      <c r="V1" s="15"/>
      <c r="W1" s="15"/>
      <c r="X1" s="15"/>
      <c r="Y1" s="15"/>
      <c r="Z1" s="15"/>
      <c r="AA1" s="16"/>
      <c r="AB1" s="15"/>
      <c r="AC1" s="15"/>
      <c r="AD1" s="15"/>
      <c r="AE1" s="15"/>
      <c r="AF1" s="15"/>
      <c r="AG1" s="15"/>
      <c r="AH1" s="15"/>
      <c r="AI1" s="15"/>
      <c r="AJ1" s="15"/>
      <c r="AK1" s="15"/>
    </row>
    <row r="2" spans="1:37" ht="43.5" customHeight="1" x14ac:dyDescent="0.25">
      <c r="A2" s="183"/>
      <c r="B2" s="218" t="s">
        <v>33</v>
      </c>
      <c r="C2" s="208"/>
      <c r="D2" s="208"/>
      <c r="E2" s="208"/>
      <c r="F2" s="208"/>
      <c r="G2" s="208"/>
      <c r="H2" s="208"/>
      <c r="I2" s="208"/>
      <c r="J2" s="208"/>
      <c r="K2" s="208"/>
      <c r="L2" s="208"/>
      <c r="M2" s="208"/>
      <c r="N2" s="208"/>
      <c r="O2" s="209"/>
      <c r="P2" s="15"/>
      <c r="Q2" s="15"/>
      <c r="R2" s="15"/>
      <c r="S2" s="15"/>
      <c r="T2" s="15"/>
      <c r="U2" s="15"/>
      <c r="V2" s="15"/>
      <c r="W2" s="15"/>
      <c r="X2" s="15"/>
      <c r="Y2" s="15"/>
      <c r="Z2" s="15"/>
      <c r="AA2" s="16"/>
      <c r="AB2" s="15"/>
      <c r="AC2" s="15"/>
      <c r="AD2" s="15"/>
      <c r="AE2" s="15"/>
      <c r="AF2" s="15"/>
      <c r="AG2" s="15"/>
      <c r="AH2" s="15"/>
      <c r="AI2" s="15"/>
      <c r="AJ2" s="15"/>
      <c r="AK2" s="15"/>
    </row>
    <row r="3" spans="1:37" ht="60.75" customHeight="1" x14ac:dyDescent="0.25">
      <c r="A3" s="183"/>
      <c r="B3" s="219" t="s">
        <v>36</v>
      </c>
      <c r="C3" s="180"/>
      <c r="D3" s="180"/>
      <c r="E3" s="180"/>
      <c r="F3" s="180"/>
      <c r="G3" s="180"/>
      <c r="H3" s="180"/>
      <c r="I3" s="180"/>
      <c r="J3" s="180"/>
      <c r="K3" s="180"/>
      <c r="L3" s="180"/>
      <c r="M3" s="180"/>
      <c r="N3" s="180"/>
      <c r="O3" s="181"/>
      <c r="P3" s="15"/>
      <c r="Q3" s="15"/>
      <c r="R3" s="15"/>
      <c r="S3" s="15"/>
      <c r="T3" s="15"/>
      <c r="U3" s="15"/>
      <c r="V3" s="15"/>
      <c r="W3" s="15"/>
      <c r="X3" s="15"/>
      <c r="Y3" s="15"/>
      <c r="Z3" s="15"/>
      <c r="AA3" s="16"/>
      <c r="AB3" s="15"/>
      <c r="AC3" s="15"/>
      <c r="AD3" s="15"/>
      <c r="AE3" s="15"/>
      <c r="AF3" s="15"/>
      <c r="AG3" s="15"/>
      <c r="AH3" s="15"/>
      <c r="AI3" s="15"/>
      <c r="AJ3" s="15"/>
      <c r="AK3" s="15"/>
    </row>
    <row r="4" spans="1:37" ht="57" customHeight="1" x14ac:dyDescent="0.25">
      <c r="A4" s="17" t="s">
        <v>37</v>
      </c>
      <c r="B4" s="17" t="s">
        <v>18</v>
      </c>
      <c r="C4" s="18" t="s">
        <v>38</v>
      </c>
      <c r="D4" s="220" t="s">
        <v>39</v>
      </c>
      <c r="E4" s="180"/>
      <c r="F4" s="180"/>
      <c r="G4" s="180"/>
      <c r="H4" s="180"/>
      <c r="I4" s="180"/>
      <c r="J4" s="180"/>
      <c r="K4" s="180"/>
      <c r="L4" s="181"/>
      <c r="M4" s="18" t="s">
        <v>40</v>
      </c>
      <c r="N4" s="18" t="s">
        <v>41</v>
      </c>
      <c r="O4" s="18" t="s">
        <v>42</v>
      </c>
      <c r="P4" s="19" t="s">
        <v>43</v>
      </c>
      <c r="Q4" s="19" t="s">
        <v>44</v>
      </c>
      <c r="R4" s="88" t="s">
        <v>226</v>
      </c>
      <c r="S4" s="89" t="s">
        <v>227</v>
      </c>
      <c r="T4" s="15"/>
      <c r="U4" s="15"/>
      <c r="V4" s="15"/>
      <c r="W4" s="15"/>
      <c r="X4" s="15"/>
      <c r="Y4" s="15"/>
      <c r="Z4" s="15"/>
      <c r="AA4" s="20" t="s">
        <v>45</v>
      </c>
      <c r="AB4" s="15"/>
      <c r="AC4" s="15"/>
      <c r="AD4" s="15"/>
      <c r="AE4" s="15"/>
      <c r="AF4" s="15"/>
      <c r="AG4" s="15"/>
      <c r="AH4" s="15"/>
      <c r="AI4" s="15"/>
      <c r="AJ4" s="15"/>
      <c r="AK4" s="15"/>
    </row>
    <row r="5" spans="1:37" ht="89.25" customHeight="1" x14ac:dyDescent="0.25">
      <c r="A5" s="17"/>
      <c r="B5" s="17"/>
      <c r="C5" s="21"/>
      <c r="D5" s="22" t="s">
        <v>46</v>
      </c>
      <c r="E5" s="22" t="s">
        <v>47</v>
      </c>
      <c r="F5" s="22" t="s">
        <v>48</v>
      </c>
      <c r="G5" s="22" t="s">
        <v>49</v>
      </c>
      <c r="H5" s="23" t="s">
        <v>50</v>
      </c>
      <c r="I5" s="22" t="s">
        <v>51</v>
      </c>
      <c r="J5" s="22" t="s">
        <v>52</v>
      </c>
      <c r="K5" s="22" t="s">
        <v>53</v>
      </c>
      <c r="L5" s="22" t="s">
        <v>54</v>
      </c>
      <c r="M5" s="21"/>
      <c r="N5" s="21"/>
      <c r="O5" s="21"/>
      <c r="P5" s="24"/>
      <c r="Q5" s="24"/>
      <c r="R5" s="90"/>
      <c r="S5" s="91"/>
      <c r="T5" s="15"/>
      <c r="U5" s="15"/>
      <c r="V5" s="15"/>
      <c r="W5" s="15"/>
      <c r="X5" s="15"/>
      <c r="Y5" s="15"/>
      <c r="Z5" s="15"/>
      <c r="AA5" s="25"/>
      <c r="AB5" s="15"/>
      <c r="AC5" s="15"/>
      <c r="AD5" s="15"/>
      <c r="AE5" s="15"/>
      <c r="AF5" s="15"/>
      <c r="AG5" s="15"/>
      <c r="AH5" s="15"/>
      <c r="AI5" s="15"/>
      <c r="AJ5" s="15"/>
      <c r="AK5" s="15"/>
    </row>
    <row r="6" spans="1:37" ht="126" customHeight="1" x14ac:dyDescent="0.25">
      <c r="A6" s="26" t="s">
        <v>55</v>
      </c>
      <c r="B6" s="26" t="s">
        <v>56</v>
      </c>
      <c r="C6" s="27" t="s">
        <v>57</v>
      </c>
      <c r="D6" s="28">
        <v>110</v>
      </c>
      <c r="E6" s="28">
        <v>120</v>
      </c>
      <c r="F6" s="28">
        <v>120</v>
      </c>
      <c r="G6" s="28">
        <v>120</v>
      </c>
      <c r="H6" s="29">
        <v>80</v>
      </c>
      <c r="I6" s="29">
        <v>40</v>
      </c>
      <c r="J6" s="29">
        <v>100</v>
      </c>
      <c r="K6" s="29">
        <v>100</v>
      </c>
      <c r="L6" s="28">
        <v>480</v>
      </c>
      <c r="M6" s="30" t="s">
        <v>58</v>
      </c>
      <c r="N6" s="31" t="s">
        <v>59</v>
      </c>
      <c r="O6" s="32" t="s">
        <v>60</v>
      </c>
      <c r="P6" s="32" t="s">
        <v>61</v>
      </c>
      <c r="Q6" s="32" t="s">
        <v>62</v>
      </c>
      <c r="R6" s="92">
        <v>0.64500000000000002</v>
      </c>
      <c r="S6" s="93" t="s">
        <v>228</v>
      </c>
      <c r="T6" s="94" t="s">
        <v>63</v>
      </c>
      <c r="U6" s="34">
        <v>11</v>
      </c>
      <c r="V6" s="33"/>
      <c r="W6" s="33"/>
      <c r="X6" s="33"/>
      <c r="Y6" s="33"/>
      <c r="Z6" s="33"/>
      <c r="AA6" s="35" t="s">
        <v>64</v>
      </c>
      <c r="AB6" s="33"/>
      <c r="AC6" s="33"/>
      <c r="AD6" s="33"/>
      <c r="AE6" s="33"/>
      <c r="AF6" s="33"/>
      <c r="AG6" s="33"/>
      <c r="AH6" s="33"/>
      <c r="AI6" s="33"/>
      <c r="AJ6" s="33"/>
      <c r="AK6" s="33"/>
    </row>
    <row r="7" spans="1:37" ht="79.5" customHeight="1" x14ac:dyDescent="0.25">
      <c r="A7" s="36"/>
      <c r="B7" s="36"/>
      <c r="C7" s="27" t="s">
        <v>65</v>
      </c>
      <c r="D7" s="28">
        <v>90</v>
      </c>
      <c r="E7" s="28">
        <v>12</v>
      </c>
      <c r="F7" s="28">
        <v>15</v>
      </c>
      <c r="G7" s="28">
        <v>40</v>
      </c>
      <c r="H7" s="29">
        <v>60</v>
      </c>
      <c r="I7" s="29">
        <v>10</v>
      </c>
      <c r="J7" s="29">
        <v>30</v>
      </c>
      <c r="K7" s="29">
        <v>80</v>
      </c>
      <c r="L7" s="28">
        <v>127</v>
      </c>
      <c r="M7" s="30" t="s">
        <v>58</v>
      </c>
      <c r="N7" s="31" t="s">
        <v>59</v>
      </c>
      <c r="O7" s="32" t="s">
        <v>66</v>
      </c>
      <c r="P7" s="32" t="s">
        <v>61</v>
      </c>
      <c r="Q7" s="32" t="s">
        <v>62</v>
      </c>
      <c r="R7" s="92">
        <v>0.64500000000000002</v>
      </c>
      <c r="S7" s="93" t="s">
        <v>228</v>
      </c>
      <c r="T7" s="37" t="s">
        <v>67</v>
      </c>
      <c r="U7" s="37">
        <v>6</v>
      </c>
      <c r="V7" s="38" t="s">
        <v>68</v>
      </c>
      <c r="W7" s="33"/>
      <c r="X7" s="33"/>
      <c r="Y7" s="33"/>
      <c r="Z7" s="33"/>
      <c r="AA7" s="35" t="s">
        <v>64</v>
      </c>
      <c r="AB7" s="33"/>
      <c r="AC7" s="33"/>
      <c r="AD7" s="33"/>
      <c r="AE7" s="33"/>
      <c r="AF7" s="33"/>
      <c r="AG7" s="33"/>
      <c r="AH7" s="33"/>
      <c r="AI7" s="33"/>
      <c r="AJ7" s="33"/>
      <c r="AK7" s="33"/>
    </row>
    <row r="8" spans="1:37" ht="45" hidden="1" customHeight="1" x14ac:dyDescent="0.25">
      <c r="A8" s="36"/>
      <c r="B8" s="36"/>
      <c r="C8" s="27" t="s">
        <v>69</v>
      </c>
      <c r="D8" s="28">
        <v>0</v>
      </c>
      <c r="E8" s="28">
        <v>15</v>
      </c>
      <c r="F8" s="28">
        <v>0</v>
      </c>
      <c r="G8" s="28">
        <v>0</v>
      </c>
      <c r="H8" s="29">
        <v>0</v>
      </c>
      <c r="I8" s="29">
        <v>0</v>
      </c>
      <c r="J8" s="29">
        <v>0</v>
      </c>
      <c r="K8" s="29"/>
      <c r="L8" s="28">
        <v>15</v>
      </c>
      <c r="M8" s="39"/>
      <c r="N8" s="39"/>
      <c r="O8" s="32"/>
      <c r="P8" s="32"/>
      <c r="Q8" s="32"/>
      <c r="R8" s="95"/>
      <c r="S8" s="33"/>
      <c r="T8" s="40" t="s">
        <v>70</v>
      </c>
      <c r="U8" s="40">
        <v>4</v>
      </c>
      <c r="V8" s="33"/>
      <c r="W8" s="33"/>
      <c r="X8" s="33"/>
      <c r="Y8" s="33"/>
      <c r="Z8" s="33"/>
      <c r="AA8" s="35"/>
      <c r="AB8" s="33"/>
      <c r="AC8" s="33"/>
      <c r="AD8" s="33"/>
      <c r="AE8" s="33"/>
      <c r="AF8" s="33"/>
      <c r="AG8" s="33"/>
      <c r="AH8" s="33"/>
      <c r="AI8" s="33"/>
      <c r="AJ8" s="33"/>
      <c r="AK8" s="33"/>
    </row>
    <row r="9" spans="1:37" ht="45" hidden="1" customHeight="1" x14ac:dyDescent="0.25">
      <c r="A9" s="36"/>
      <c r="B9" s="36"/>
      <c r="C9" s="27" t="s">
        <v>71</v>
      </c>
      <c r="D9" s="28">
        <v>3</v>
      </c>
      <c r="E9" s="28">
        <v>20</v>
      </c>
      <c r="F9" s="28">
        <v>25</v>
      </c>
      <c r="G9" s="28">
        <v>5</v>
      </c>
      <c r="H9" s="29">
        <v>15</v>
      </c>
      <c r="I9" s="29">
        <v>4</v>
      </c>
      <c r="J9" s="29">
        <v>15</v>
      </c>
      <c r="K9" s="29">
        <v>30</v>
      </c>
      <c r="L9" s="28">
        <v>75</v>
      </c>
      <c r="M9" s="39"/>
      <c r="N9" s="39"/>
      <c r="O9" s="32"/>
      <c r="P9" s="32"/>
      <c r="Q9" s="32"/>
      <c r="R9" s="95"/>
      <c r="S9" s="33"/>
      <c r="T9" s="33"/>
      <c r="U9" s="33"/>
      <c r="V9" s="33"/>
      <c r="W9" s="33"/>
      <c r="X9" s="33"/>
      <c r="Y9" s="33"/>
      <c r="Z9" s="33"/>
      <c r="AA9" s="35"/>
      <c r="AB9" s="33"/>
      <c r="AC9" s="33"/>
      <c r="AD9" s="33"/>
      <c r="AE9" s="33"/>
      <c r="AF9" s="33"/>
      <c r="AG9" s="33"/>
      <c r="AH9" s="33"/>
      <c r="AI9" s="33"/>
      <c r="AJ9" s="33"/>
      <c r="AK9" s="33"/>
    </row>
    <row r="10" spans="1:37" ht="45" hidden="1" customHeight="1" x14ac:dyDescent="0.25">
      <c r="A10" s="36"/>
      <c r="B10" s="36"/>
      <c r="C10" s="27" t="s">
        <v>72</v>
      </c>
      <c r="D10" s="28">
        <v>1</v>
      </c>
      <c r="E10" s="28">
        <v>1</v>
      </c>
      <c r="F10" s="28">
        <v>0</v>
      </c>
      <c r="G10" s="28">
        <v>2</v>
      </c>
      <c r="H10" s="29">
        <v>1</v>
      </c>
      <c r="I10" s="29">
        <v>0</v>
      </c>
      <c r="J10" s="29">
        <v>1</v>
      </c>
      <c r="K10" s="29">
        <v>1</v>
      </c>
      <c r="L10" s="28">
        <v>3</v>
      </c>
      <c r="M10" s="39"/>
      <c r="N10" s="32"/>
      <c r="O10" s="32"/>
      <c r="P10" s="32"/>
      <c r="Q10" s="32"/>
      <c r="R10" s="95"/>
      <c r="S10" s="33"/>
      <c r="T10" s="33"/>
      <c r="U10" s="33"/>
      <c r="V10" s="33"/>
      <c r="W10" s="33"/>
      <c r="X10" s="33"/>
      <c r="Y10" s="33"/>
      <c r="Z10" s="33"/>
      <c r="AA10" s="35"/>
      <c r="AB10" s="33"/>
      <c r="AC10" s="33"/>
      <c r="AD10" s="33"/>
      <c r="AE10" s="33"/>
      <c r="AF10" s="33"/>
      <c r="AG10" s="33"/>
      <c r="AH10" s="33"/>
      <c r="AI10" s="33"/>
      <c r="AJ10" s="33"/>
      <c r="AK10" s="33"/>
    </row>
    <row r="11" spans="1:37" ht="45" customHeight="1" x14ac:dyDescent="0.25">
      <c r="A11" s="36"/>
      <c r="B11" s="36"/>
      <c r="C11" s="27" t="s">
        <v>73</v>
      </c>
      <c r="D11" s="28"/>
      <c r="E11" s="28"/>
      <c r="F11" s="28"/>
      <c r="G11" s="28"/>
      <c r="H11" s="29">
        <v>142</v>
      </c>
      <c r="I11" s="29">
        <v>140</v>
      </c>
      <c r="J11" s="29">
        <v>140</v>
      </c>
      <c r="K11" s="29">
        <v>140</v>
      </c>
      <c r="L11" s="28"/>
      <c r="M11" s="41" t="s">
        <v>74</v>
      </c>
      <c r="N11" s="42" t="s">
        <v>75</v>
      </c>
      <c r="O11" s="32" t="s">
        <v>76</v>
      </c>
      <c r="P11" s="32" t="s">
        <v>77</v>
      </c>
      <c r="Q11" s="32" t="s">
        <v>78</v>
      </c>
      <c r="R11" s="92">
        <v>0.43340000000000001</v>
      </c>
      <c r="S11" s="93" t="s">
        <v>228</v>
      </c>
      <c r="T11" s="33"/>
      <c r="U11" s="33"/>
      <c r="V11" s="33"/>
      <c r="W11" s="33"/>
      <c r="X11" s="33"/>
      <c r="Y11" s="33"/>
      <c r="Z11" s="33"/>
      <c r="AA11" s="35"/>
      <c r="AB11" s="33"/>
      <c r="AC11" s="33"/>
      <c r="AD11" s="33"/>
      <c r="AE11" s="33"/>
      <c r="AF11" s="33"/>
      <c r="AG11" s="33"/>
      <c r="AH11" s="33"/>
      <c r="AI11" s="33"/>
      <c r="AJ11" s="33"/>
      <c r="AK11" s="33"/>
    </row>
    <row r="12" spans="1:37" ht="45" customHeight="1" x14ac:dyDescent="0.25">
      <c r="A12" s="36"/>
      <c r="B12" s="43"/>
      <c r="C12" s="27" t="s">
        <v>79</v>
      </c>
      <c r="D12" s="28">
        <v>0</v>
      </c>
      <c r="E12" s="28">
        <v>0</v>
      </c>
      <c r="F12" s="28">
        <v>1</v>
      </c>
      <c r="G12" s="28">
        <v>0</v>
      </c>
      <c r="H12" s="29">
        <v>0</v>
      </c>
      <c r="I12" s="29">
        <v>0</v>
      </c>
      <c r="J12" s="29">
        <v>1</v>
      </c>
      <c r="K12" s="29"/>
      <c r="L12" s="28">
        <v>1</v>
      </c>
      <c r="M12" s="39" t="s">
        <v>80</v>
      </c>
      <c r="N12" s="31" t="s">
        <v>81</v>
      </c>
      <c r="O12" s="32" t="s">
        <v>76</v>
      </c>
      <c r="P12" s="32" t="s">
        <v>82</v>
      </c>
      <c r="Q12" s="32" t="s">
        <v>62</v>
      </c>
      <c r="R12" s="96">
        <v>0.35</v>
      </c>
      <c r="S12" s="93" t="s">
        <v>228</v>
      </c>
      <c r="T12" s="33"/>
      <c r="U12" s="33"/>
      <c r="V12" s="33"/>
      <c r="W12" s="33"/>
      <c r="X12" s="33"/>
      <c r="Y12" s="33"/>
      <c r="Z12" s="33"/>
      <c r="AA12" s="35"/>
      <c r="AB12" s="33"/>
      <c r="AC12" s="33"/>
      <c r="AD12" s="33"/>
      <c r="AE12" s="33"/>
      <c r="AF12" s="33"/>
      <c r="AG12" s="33"/>
      <c r="AH12" s="33"/>
      <c r="AI12" s="33"/>
      <c r="AJ12" s="33"/>
      <c r="AK12" s="33"/>
    </row>
    <row r="13" spans="1:37" ht="45" hidden="1" customHeight="1" x14ac:dyDescent="0.25">
      <c r="A13" s="36"/>
      <c r="B13" s="26" t="s">
        <v>83</v>
      </c>
      <c r="C13" s="27" t="s">
        <v>84</v>
      </c>
      <c r="D13" s="28"/>
      <c r="E13" s="28"/>
      <c r="F13" s="28"/>
      <c r="G13" s="28"/>
      <c r="H13" s="29"/>
      <c r="I13" s="29"/>
      <c r="J13" s="29"/>
      <c r="K13" s="29"/>
      <c r="L13" s="28"/>
      <c r="M13" s="44"/>
      <c r="N13" s="45"/>
      <c r="O13" s="32"/>
      <c r="P13" s="32"/>
      <c r="Q13" s="32"/>
      <c r="R13" s="95"/>
      <c r="S13" s="33"/>
      <c r="T13" s="33"/>
      <c r="U13" s="33"/>
      <c r="V13" s="33"/>
      <c r="W13" s="33"/>
      <c r="X13" s="33"/>
      <c r="Y13" s="33"/>
      <c r="Z13" s="33"/>
      <c r="AA13" s="35" t="s">
        <v>64</v>
      </c>
      <c r="AB13" s="33"/>
      <c r="AC13" s="33"/>
      <c r="AD13" s="33"/>
      <c r="AE13" s="33"/>
      <c r="AF13" s="33"/>
      <c r="AG13" s="33"/>
      <c r="AH13" s="33"/>
      <c r="AI13" s="33"/>
      <c r="AJ13" s="33"/>
      <c r="AK13" s="33"/>
    </row>
    <row r="14" spans="1:37" ht="76.5" hidden="1" customHeight="1" x14ac:dyDescent="0.25">
      <c r="A14" s="36"/>
      <c r="B14" s="36"/>
      <c r="C14" s="27" t="s">
        <v>85</v>
      </c>
      <c r="D14" s="28"/>
      <c r="E14" s="28"/>
      <c r="F14" s="28"/>
      <c r="G14" s="28"/>
      <c r="H14" s="29"/>
      <c r="I14" s="29"/>
      <c r="J14" s="29"/>
      <c r="K14" s="29"/>
      <c r="L14" s="28"/>
      <c r="M14" s="44"/>
      <c r="N14" s="45"/>
      <c r="O14" s="32"/>
      <c r="P14" s="32"/>
      <c r="Q14" s="32"/>
      <c r="R14" s="95"/>
      <c r="S14" s="33"/>
      <c r="T14" s="33"/>
      <c r="U14" s="33"/>
      <c r="V14" s="33"/>
      <c r="W14" s="33"/>
      <c r="X14" s="33"/>
      <c r="Y14" s="33"/>
      <c r="Z14" s="33"/>
      <c r="AA14" s="35" t="s">
        <v>64</v>
      </c>
      <c r="AB14" s="33"/>
      <c r="AC14" s="33"/>
      <c r="AD14" s="33"/>
      <c r="AE14" s="33"/>
      <c r="AF14" s="33"/>
      <c r="AG14" s="33"/>
      <c r="AH14" s="33"/>
      <c r="AI14" s="33"/>
      <c r="AJ14" s="33"/>
      <c r="AK14" s="33"/>
    </row>
    <row r="15" spans="1:37" ht="409.5" customHeight="1" x14ac:dyDescent="0.25">
      <c r="A15" s="43"/>
      <c r="B15" s="46" t="s">
        <v>86</v>
      </c>
      <c r="C15" s="27" t="s">
        <v>87</v>
      </c>
      <c r="D15" s="28">
        <v>22</v>
      </c>
      <c r="E15" s="28">
        <v>25</v>
      </c>
      <c r="F15" s="28">
        <v>25</v>
      </c>
      <c r="G15" s="28">
        <v>25</v>
      </c>
      <c r="H15" s="29">
        <v>40</v>
      </c>
      <c r="I15" s="29">
        <v>10</v>
      </c>
      <c r="J15" s="29">
        <v>40</v>
      </c>
      <c r="K15" s="29">
        <v>40</v>
      </c>
      <c r="L15" s="28">
        <v>110</v>
      </c>
      <c r="M15" s="44" t="s">
        <v>88</v>
      </c>
      <c r="N15" s="42" t="s">
        <v>75</v>
      </c>
      <c r="O15" s="32" t="s">
        <v>76</v>
      </c>
      <c r="P15" s="32" t="s">
        <v>89</v>
      </c>
      <c r="Q15" s="32" t="s">
        <v>78</v>
      </c>
      <c r="R15" s="92">
        <v>0.43340000000000001</v>
      </c>
      <c r="S15" s="93" t="s">
        <v>228</v>
      </c>
      <c r="T15" s="33"/>
      <c r="U15" s="33"/>
      <c r="V15" s="33"/>
      <c r="W15" s="33"/>
      <c r="X15" s="33"/>
      <c r="Y15" s="33"/>
      <c r="Z15" s="33"/>
      <c r="AA15" s="35"/>
      <c r="AB15" s="33"/>
      <c r="AC15" s="33"/>
      <c r="AD15" s="33"/>
      <c r="AE15" s="33"/>
      <c r="AF15" s="33"/>
      <c r="AG15" s="33"/>
      <c r="AH15" s="33"/>
      <c r="AI15" s="33"/>
      <c r="AJ15" s="33"/>
      <c r="AK15" s="33"/>
    </row>
    <row r="16" spans="1:37" ht="59.25" hidden="1" customHeight="1" x14ac:dyDescent="0.25">
      <c r="A16" s="47" t="s">
        <v>90</v>
      </c>
      <c r="B16" s="26" t="s">
        <v>91</v>
      </c>
      <c r="C16" s="27" t="s">
        <v>92</v>
      </c>
      <c r="D16" s="28">
        <v>3</v>
      </c>
      <c r="E16" s="28">
        <v>1</v>
      </c>
      <c r="F16" s="28">
        <v>4</v>
      </c>
      <c r="G16" s="28">
        <v>1</v>
      </c>
      <c r="H16" s="29">
        <v>1</v>
      </c>
      <c r="I16" s="29">
        <v>0</v>
      </c>
      <c r="J16" s="29">
        <v>5</v>
      </c>
      <c r="K16" s="29">
        <v>1</v>
      </c>
      <c r="L16" s="28">
        <v>7</v>
      </c>
      <c r="M16" s="44"/>
      <c r="N16" s="45"/>
      <c r="O16" s="32"/>
      <c r="P16" s="32"/>
      <c r="Q16" s="32"/>
      <c r="R16" s="95"/>
      <c r="S16" s="33"/>
      <c r="T16" s="33"/>
      <c r="U16" s="33"/>
      <c r="V16" s="33"/>
      <c r="W16" s="33"/>
      <c r="X16" s="33"/>
      <c r="Y16" s="33"/>
      <c r="Z16" s="33"/>
      <c r="AA16" s="35"/>
      <c r="AB16" s="33"/>
      <c r="AC16" s="33"/>
      <c r="AD16" s="33"/>
      <c r="AE16" s="33"/>
      <c r="AF16" s="33"/>
      <c r="AG16" s="33"/>
      <c r="AH16" s="33"/>
      <c r="AI16" s="33"/>
      <c r="AJ16" s="33"/>
      <c r="AK16" s="33"/>
    </row>
    <row r="17" spans="1:37" ht="45" hidden="1" customHeight="1" x14ac:dyDescent="0.25">
      <c r="A17" s="48"/>
      <c r="B17" s="36"/>
      <c r="C17" s="27" t="s">
        <v>93</v>
      </c>
      <c r="D17" s="28">
        <v>0</v>
      </c>
      <c r="E17" s="28">
        <v>0</v>
      </c>
      <c r="F17" s="28">
        <v>1</v>
      </c>
      <c r="G17" s="28">
        <v>0</v>
      </c>
      <c r="H17" s="29">
        <v>0</v>
      </c>
      <c r="I17" s="29">
        <v>0</v>
      </c>
      <c r="J17" s="29">
        <v>1</v>
      </c>
      <c r="K17" s="29"/>
      <c r="L17" s="28">
        <v>1</v>
      </c>
      <c r="M17" s="45"/>
      <c r="N17" s="45"/>
      <c r="O17" s="45"/>
      <c r="P17" s="45"/>
      <c r="Q17" s="45"/>
      <c r="R17" s="95"/>
      <c r="S17" s="33"/>
      <c r="T17" s="33"/>
      <c r="U17" s="33"/>
      <c r="V17" s="33"/>
      <c r="W17" s="33"/>
      <c r="X17" s="33"/>
      <c r="Y17" s="33"/>
      <c r="Z17" s="33"/>
      <c r="AA17" s="35"/>
      <c r="AB17" s="33"/>
      <c r="AC17" s="33"/>
      <c r="AD17" s="33"/>
      <c r="AE17" s="33"/>
      <c r="AF17" s="33"/>
      <c r="AG17" s="33"/>
      <c r="AH17" s="33"/>
      <c r="AI17" s="33"/>
      <c r="AJ17" s="33"/>
      <c r="AK17" s="33"/>
    </row>
    <row r="18" spans="1:37" ht="119.25" hidden="1" customHeight="1" x14ac:dyDescent="0.25">
      <c r="A18" s="48"/>
      <c r="B18" s="36"/>
      <c r="C18" s="27" t="s">
        <v>94</v>
      </c>
      <c r="D18" s="28"/>
      <c r="E18" s="28">
        <v>0</v>
      </c>
      <c r="F18" s="28">
        <v>2</v>
      </c>
      <c r="G18" s="28">
        <v>0</v>
      </c>
      <c r="H18" s="29">
        <v>2</v>
      </c>
      <c r="I18" s="29">
        <v>0</v>
      </c>
      <c r="J18" s="29">
        <v>3</v>
      </c>
      <c r="K18" s="29">
        <v>0</v>
      </c>
      <c r="L18" s="28">
        <v>4</v>
      </c>
      <c r="M18" s="49" t="s">
        <v>95</v>
      </c>
      <c r="N18" s="45"/>
      <c r="O18" s="32"/>
      <c r="P18" s="32"/>
      <c r="Q18" s="32"/>
      <c r="R18" s="95"/>
      <c r="S18" s="33"/>
      <c r="T18" s="33"/>
      <c r="U18" s="33"/>
      <c r="V18" s="33"/>
      <c r="W18" s="33"/>
      <c r="X18" s="33"/>
      <c r="Y18" s="33"/>
      <c r="Z18" s="33"/>
      <c r="AA18" s="35"/>
      <c r="AB18" s="33"/>
      <c r="AC18" s="33"/>
      <c r="AD18" s="33"/>
      <c r="AE18" s="33"/>
      <c r="AF18" s="33"/>
      <c r="AG18" s="33"/>
      <c r="AH18" s="33"/>
      <c r="AI18" s="33"/>
      <c r="AJ18" s="33"/>
      <c r="AK18" s="33"/>
    </row>
    <row r="19" spans="1:37" ht="45" hidden="1" customHeight="1" x14ac:dyDescent="0.25">
      <c r="A19" s="48"/>
      <c r="B19" s="36"/>
      <c r="C19" s="27" t="s">
        <v>96</v>
      </c>
      <c r="D19" s="28"/>
      <c r="E19" s="28"/>
      <c r="F19" s="28"/>
      <c r="G19" s="28"/>
      <c r="H19" s="29"/>
      <c r="I19" s="29"/>
      <c r="J19" s="29"/>
      <c r="K19" s="29"/>
      <c r="L19" s="28"/>
      <c r="M19" s="44"/>
      <c r="N19" s="45"/>
      <c r="O19" s="32"/>
      <c r="P19" s="32"/>
      <c r="Q19" s="32"/>
      <c r="R19" s="95"/>
      <c r="S19" s="33"/>
      <c r="T19" s="33"/>
      <c r="U19" s="33"/>
      <c r="V19" s="33"/>
      <c r="W19" s="33"/>
      <c r="X19" s="33"/>
      <c r="Y19" s="33"/>
      <c r="Z19" s="33"/>
      <c r="AA19" s="35"/>
      <c r="AB19" s="33"/>
      <c r="AC19" s="33"/>
      <c r="AD19" s="33"/>
      <c r="AE19" s="33"/>
      <c r="AF19" s="33"/>
      <c r="AG19" s="33"/>
      <c r="AH19" s="33"/>
      <c r="AI19" s="33"/>
      <c r="AJ19" s="33"/>
      <c r="AK19" s="33"/>
    </row>
    <row r="20" spans="1:37" ht="45" hidden="1" customHeight="1" x14ac:dyDescent="0.25">
      <c r="A20" s="48"/>
      <c r="B20" s="36"/>
      <c r="C20" s="27" t="s">
        <v>97</v>
      </c>
      <c r="D20" s="28">
        <v>1</v>
      </c>
      <c r="E20" s="28">
        <v>0</v>
      </c>
      <c r="F20" s="28">
        <v>0</v>
      </c>
      <c r="G20" s="28">
        <v>0</v>
      </c>
      <c r="H20" s="29">
        <v>0</v>
      </c>
      <c r="I20" s="29">
        <v>0</v>
      </c>
      <c r="J20" s="29">
        <v>0</v>
      </c>
      <c r="K20" s="29"/>
      <c r="L20" s="28">
        <v>0</v>
      </c>
      <c r="M20" s="44"/>
      <c r="N20" s="45"/>
      <c r="O20" s="32"/>
      <c r="P20" s="32"/>
      <c r="Q20" s="32"/>
      <c r="R20" s="95"/>
      <c r="S20" s="33"/>
      <c r="T20" s="33"/>
      <c r="U20" s="33"/>
      <c r="V20" s="33"/>
      <c r="W20" s="33"/>
      <c r="X20" s="33"/>
      <c r="Y20" s="33"/>
      <c r="Z20" s="33"/>
      <c r="AA20" s="35"/>
      <c r="AB20" s="33"/>
      <c r="AC20" s="33"/>
      <c r="AD20" s="33"/>
      <c r="AE20" s="33"/>
      <c r="AF20" s="33"/>
      <c r="AG20" s="33"/>
      <c r="AH20" s="33"/>
      <c r="AI20" s="33"/>
      <c r="AJ20" s="33"/>
      <c r="AK20" s="33"/>
    </row>
    <row r="21" spans="1:37" ht="45" hidden="1" customHeight="1" x14ac:dyDescent="0.25">
      <c r="A21" s="48"/>
      <c r="B21" s="36"/>
      <c r="C21" s="27" t="s">
        <v>98</v>
      </c>
      <c r="D21" s="28"/>
      <c r="E21" s="28"/>
      <c r="F21" s="28"/>
      <c r="G21" s="28"/>
      <c r="H21" s="29"/>
      <c r="I21" s="29"/>
      <c r="J21" s="29"/>
      <c r="K21" s="29"/>
      <c r="L21" s="28"/>
      <c r="M21" s="44"/>
      <c r="N21" s="45"/>
      <c r="O21" s="32"/>
      <c r="P21" s="32"/>
      <c r="Q21" s="32"/>
      <c r="R21" s="95"/>
      <c r="S21" s="33"/>
      <c r="T21" s="33"/>
      <c r="U21" s="33"/>
      <c r="V21" s="33"/>
      <c r="W21" s="33"/>
      <c r="X21" s="33"/>
      <c r="Y21" s="33"/>
      <c r="Z21" s="33"/>
      <c r="AA21" s="35" t="s">
        <v>64</v>
      </c>
      <c r="AB21" s="33"/>
      <c r="AC21" s="33"/>
      <c r="AD21" s="33"/>
      <c r="AE21" s="33"/>
      <c r="AF21" s="33"/>
      <c r="AG21" s="33"/>
      <c r="AH21" s="33"/>
      <c r="AI21" s="33"/>
      <c r="AJ21" s="33"/>
      <c r="AK21" s="33"/>
    </row>
    <row r="22" spans="1:37" ht="73.5" customHeight="1" x14ac:dyDescent="0.25">
      <c r="A22" s="48"/>
      <c r="B22" s="36"/>
      <c r="C22" s="27" t="s">
        <v>99</v>
      </c>
      <c r="D22" s="28">
        <v>1</v>
      </c>
      <c r="E22" s="28">
        <v>4</v>
      </c>
      <c r="F22" s="28">
        <v>6</v>
      </c>
      <c r="G22" s="28">
        <v>7</v>
      </c>
      <c r="H22" s="29">
        <v>7</v>
      </c>
      <c r="I22" s="29">
        <v>0</v>
      </c>
      <c r="J22" s="29">
        <v>9</v>
      </c>
      <c r="K22" s="29">
        <v>9</v>
      </c>
      <c r="L22" s="28">
        <v>9</v>
      </c>
      <c r="M22" s="44"/>
      <c r="N22" s="31" t="s">
        <v>100</v>
      </c>
      <c r="O22" s="50" t="s">
        <v>66</v>
      </c>
      <c r="P22" s="32" t="s">
        <v>101</v>
      </c>
      <c r="Q22" s="32" t="s">
        <v>102</v>
      </c>
      <c r="R22" s="92">
        <v>0.2888</v>
      </c>
      <c r="S22" s="93" t="s">
        <v>228</v>
      </c>
      <c r="T22" s="33"/>
      <c r="U22" s="33"/>
      <c r="V22" s="33"/>
      <c r="W22" s="33"/>
      <c r="X22" s="33"/>
      <c r="Y22" s="33"/>
      <c r="Z22" s="33"/>
      <c r="AA22" s="35" t="s">
        <v>64</v>
      </c>
      <c r="AB22" s="33"/>
      <c r="AC22" s="33"/>
      <c r="AD22" s="33"/>
      <c r="AE22" s="33"/>
      <c r="AF22" s="33"/>
      <c r="AG22" s="33"/>
      <c r="AH22" s="33"/>
      <c r="AI22" s="33"/>
      <c r="AJ22" s="33"/>
      <c r="AK22" s="33"/>
    </row>
    <row r="23" spans="1:37" ht="45" hidden="1" customHeight="1" x14ac:dyDescent="0.25">
      <c r="A23" s="48"/>
      <c r="B23" s="36"/>
      <c r="C23" s="27" t="s">
        <v>103</v>
      </c>
      <c r="D23" s="28">
        <v>12</v>
      </c>
      <c r="E23" s="28">
        <v>12</v>
      </c>
      <c r="F23" s="28">
        <v>12</v>
      </c>
      <c r="G23" s="28">
        <v>11</v>
      </c>
      <c r="H23" s="29">
        <v>11</v>
      </c>
      <c r="I23" s="29">
        <v>11</v>
      </c>
      <c r="J23" s="29">
        <v>11</v>
      </c>
      <c r="K23" s="29">
        <v>11</v>
      </c>
      <c r="L23" s="28">
        <v>11</v>
      </c>
      <c r="M23" s="44" t="s">
        <v>104</v>
      </c>
      <c r="N23" s="45"/>
      <c r="O23" s="32"/>
      <c r="P23" s="32"/>
      <c r="Q23" s="32"/>
      <c r="R23" s="95"/>
      <c r="S23" s="33"/>
      <c r="T23" s="33"/>
      <c r="U23" s="33"/>
      <c r="V23" s="33"/>
      <c r="W23" s="33"/>
      <c r="X23" s="33"/>
      <c r="Y23" s="33"/>
      <c r="Z23" s="33"/>
      <c r="AA23" s="35"/>
      <c r="AB23" s="33"/>
      <c r="AC23" s="33"/>
      <c r="AD23" s="33"/>
      <c r="AE23" s="33"/>
      <c r="AF23" s="33"/>
      <c r="AG23" s="33"/>
      <c r="AH23" s="33"/>
      <c r="AI23" s="33"/>
      <c r="AJ23" s="33"/>
      <c r="AK23" s="33"/>
    </row>
    <row r="24" spans="1:37" ht="45" hidden="1" customHeight="1" x14ac:dyDescent="0.25">
      <c r="A24" s="48"/>
      <c r="B24" s="36"/>
      <c r="C24" s="27" t="s">
        <v>105</v>
      </c>
      <c r="D24" s="28">
        <v>404</v>
      </c>
      <c r="E24" s="28">
        <v>404</v>
      </c>
      <c r="F24" s="28">
        <v>404</v>
      </c>
      <c r="G24" s="28">
        <v>404</v>
      </c>
      <c r="H24" s="29">
        <v>404</v>
      </c>
      <c r="I24" s="51"/>
      <c r="J24" s="29">
        <v>404</v>
      </c>
      <c r="K24" s="29">
        <v>404</v>
      </c>
      <c r="L24" s="28">
        <v>1616</v>
      </c>
      <c r="M24" s="44"/>
      <c r="N24" s="45"/>
      <c r="O24" s="32"/>
      <c r="P24" s="32"/>
      <c r="Q24" s="32"/>
      <c r="R24" s="95"/>
      <c r="S24" s="33"/>
      <c r="T24" s="33"/>
      <c r="U24" s="33"/>
      <c r="V24" s="33"/>
      <c r="W24" s="33"/>
      <c r="X24" s="33"/>
      <c r="Y24" s="33"/>
      <c r="Z24" s="33"/>
      <c r="AA24" s="35" t="s">
        <v>64</v>
      </c>
      <c r="AB24" s="33"/>
      <c r="AC24" s="33"/>
      <c r="AD24" s="33"/>
      <c r="AE24" s="33"/>
      <c r="AF24" s="33"/>
      <c r="AG24" s="33"/>
      <c r="AH24" s="33"/>
      <c r="AI24" s="33"/>
      <c r="AJ24" s="33"/>
      <c r="AK24" s="33"/>
    </row>
    <row r="25" spans="1:37" ht="45" hidden="1" customHeight="1" x14ac:dyDescent="0.25">
      <c r="A25" s="48"/>
      <c r="B25" s="36"/>
      <c r="C25" s="27" t="s">
        <v>106</v>
      </c>
      <c r="D25" s="28">
        <v>1253</v>
      </c>
      <c r="E25" s="28">
        <v>1253</v>
      </c>
      <c r="F25" s="28">
        <v>1253</v>
      </c>
      <c r="G25" s="28">
        <v>1253</v>
      </c>
      <c r="H25" s="29">
        <v>1253</v>
      </c>
      <c r="I25" s="29">
        <v>1253</v>
      </c>
      <c r="J25" s="29">
        <v>1253</v>
      </c>
      <c r="K25" s="29">
        <v>1253</v>
      </c>
      <c r="L25" s="28">
        <v>1253</v>
      </c>
      <c r="M25" s="44" t="s">
        <v>107</v>
      </c>
      <c r="N25" s="45"/>
      <c r="O25" s="32"/>
      <c r="P25" s="32"/>
      <c r="Q25" s="32"/>
      <c r="R25" s="95"/>
      <c r="S25" s="33"/>
      <c r="T25" s="33"/>
      <c r="U25" s="33"/>
      <c r="V25" s="33"/>
      <c r="W25" s="33"/>
      <c r="X25" s="33"/>
      <c r="Y25" s="33"/>
      <c r="Z25" s="33"/>
      <c r="AA25" s="35" t="s">
        <v>64</v>
      </c>
      <c r="AB25" s="33"/>
      <c r="AC25" s="33"/>
      <c r="AD25" s="33"/>
      <c r="AE25" s="33"/>
      <c r="AF25" s="33"/>
      <c r="AG25" s="33"/>
      <c r="AH25" s="33"/>
      <c r="AI25" s="33"/>
      <c r="AJ25" s="33"/>
      <c r="AK25" s="33"/>
    </row>
    <row r="26" spans="1:37" ht="111.75" customHeight="1" x14ac:dyDescent="0.25">
      <c r="A26" s="48"/>
      <c r="B26" s="36"/>
      <c r="C26" s="27" t="s">
        <v>108</v>
      </c>
      <c r="D26" s="28">
        <v>50</v>
      </c>
      <c r="E26" s="28">
        <v>60</v>
      </c>
      <c r="F26" s="28">
        <v>70</v>
      </c>
      <c r="G26" s="52">
        <v>30</v>
      </c>
      <c r="H26" s="29">
        <v>57</v>
      </c>
      <c r="I26" s="29">
        <v>57</v>
      </c>
      <c r="J26" s="29">
        <v>70</v>
      </c>
      <c r="K26" s="29">
        <v>70</v>
      </c>
      <c r="L26" s="28">
        <v>30</v>
      </c>
      <c r="M26" s="49" t="s">
        <v>95</v>
      </c>
      <c r="N26" s="53" t="s">
        <v>109</v>
      </c>
      <c r="O26" s="53" t="s">
        <v>110</v>
      </c>
      <c r="P26" s="32" t="s">
        <v>111</v>
      </c>
      <c r="Q26" s="32"/>
      <c r="R26" s="92">
        <v>0.309</v>
      </c>
      <c r="S26" s="93" t="s">
        <v>228</v>
      </c>
      <c r="T26" s="33"/>
      <c r="U26" s="33"/>
      <c r="V26" s="33"/>
      <c r="W26" s="33"/>
      <c r="X26" s="33"/>
      <c r="Y26" s="33"/>
      <c r="Z26" s="33"/>
      <c r="AA26" s="35" t="s">
        <v>64</v>
      </c>
      <c r="AB26" s="33"/>
      <c r="AC26" s="33"/>
      <c r="AD26" s="33"/>
      <c r="AE26" s="33"/>
      <c r="AF26" s="33"/>
      <c r="AG26" s="33"/>
      <c r="AH26" s="33"/>
      <c r="AI26" s="33"/>
      <c r="AJ26" s="33"/>
      <c r="AK26" s="33"/>
    </row>
    <row r="27" spans="1:37" ht="45" hidden="1" customHeight="1" x14ac:dyDescent="0.25">
      <c r="A27" s="48"/>
      <c r="B27" s="36"/>
      <c r="C27" s="27" t="s">
        <v>112</v>
      </c>
      <c r="D27" s="28">
        <v>158</v>
      </c>
      <c r="E27" s="28">
        <v>168</v>
      </c>
      <c r="F27" s="28">
        <v>168</v>
      </c>
      <c r="G27" s="28">
        <v>168</v>
      </c>
      <c r="H27" s="29"/>
      <c r="I27" s="29"/>
      <c r="J27" s="29"/>
      <c r="K27" s="29"/>
      <c r="L27" s="28">
        <v>168</v>
      </c>
      <c r="M27" s="44" t="s">
        <v>113</v>
      </c>
      <c r="N27" s="45"/>
      <c r="O27" s="32"/>
      <c r="P27" s="32"/>
      <c r="Q27" s="32"/>
      <c r="R27" s="95"/>
      <c r="S27" s="33"/>
      <c r="T27" s="33"/>
      <c r="U27" s="33"/>
      <c r="V27" s="33"/>
      <c r="W27" s="33"/>
      <c r="X27" s="33"/>
      <c r="Y27" s="33"/>
      <c r="Z27" s="33"/>
      <c r="AA27" s="35"/>
      <c r="AB27" s="33"/>
      <c r="AC27" s="33"/>
      <c r="AD27" s="33"/>
      <c r="AE27" s="33"/>
      <c r="AF27" s="33"/>
      <c r="AG27" s="33"/>
      <c r="AH27" s="33"/>
      <c r="AI27" s="33"/>
      <c r="AJ27" s="33"/>
      <c r="AK27" s="33"/>
    </row>
    <row r="28" spans="1:37" ht="45" hidden="1" customHeight="1" x14ac:dyDescent="0.25">
      <c r="A28" s="48"/>
      <c r="B28" s="36"/>
      <c r="C28" s="27" t="s">
        <v>114</v>
      </c>
      <c r="D28" s="54">
        <v>88.95</v>
      </c>
      <c r="E28" s="54">
        <v>88.95</v>
      </c>
      <c r="F28" s="54">
        <v>88.95</v>
      </c>
      <c r="G28" s="54">
        <v>88.95</v>
      </c>
      <c r="H28" s="55"/>
      <c r="I28" s="55">
        <v>88.95</v>
      </c>
      <c r="J28" s="55"/>
      <c r="K28" s="55"/>
      <c r="L28" s="54">
        <v>88.95</v>
      </c>
      <c r="M28" s="54" t="s">
        <v>115</v>
      </c>
      <c r="N28" s="54"/>
      <c r="O28" s="54"/>
      <c r="P28" s="54"/>
      <c r="Q28" s="54"/>
      <c r="R28" s="97"/>
      <c r="S28" s="33"/>
      <c r="T28" s="33"/>
      <c r="U28" s="33"/>
      <c r="V28" s="33"/>
      <c r="W28" s="33"/>
      <c r="X28" s="33"/>
      <c r="Y28" s="33"/>
      <c r="Z28" s="33"/>
      <c r="AA28" s="35" t="s">
        <v>64</v>
      </c>
      <c r="AB28" s="33"/>
      <c r="AC28" s="33"/>
      <c r="AD28" s="33"/>
      <c r="AE28" s="33"/>
      <c r="AF28" s="33"/>
      <c r="AG28" s="33"/>
      <c r="AH28" s="33"/>
      <c r="AI28" s="33"/>
      <c r="AJ28" s="33"/>
      <c r="AK28" s="33"/>
    </row>
    <row r="29" spans="1:37" ht="45" hidden="1" customHeight="1" x14ac:dyDescent="0.25">
      <c r="A29" s="48"/>
      <c r="B29" s="36"/>
      <c r="C29" s="27" t="s">
        <v>116</v>
      </c>
      <c r="D29" s="39"/>
      <c r="E29" s="39"/>
      <c r="F29" s="39"/>
      <c r="G29" s="39"/>
      <c r="H29" s="30"/>
      <c r="I29" s="30"/>
      <c r="J29" s="30"/>
      <c r="K29" s="30"/>
      <c r="L29" s="39"/>
      <c r="M29" s="44"/>
      <c r="N29" s="45"/>
      <c r="O29" s="32"/>
      <c r="P29" s="32"/>
      <c r="Q29" s="32"/>
      <c r="R29" s="95"/>
      <c r="S29" s="33"/>
      <c r="T29" s="33"/>
      <c r="U29" s="33"/>
      <c r="V29" s="33"/>
      <c r="W29" s="33"/>
      <c r="X29" s="33"/>
      <c r="Y29" s="33"/>
      <c r="Z29" s="33"/>
      <c r="AA29" s="35" t="s">
        <v>64</v>
      </c>
      <c r="AB29" s="33"/>
      <c r="AC29" s="33"/>
      <c r="AD29" s="33"/>
      <c r="AE29" s="33"/>
      <c r="AF29" s="33"/>
      <c r="AG29" s="33"/>
      <c r="AH29" s="33"/>
      <c r="AI29" s="33"/>
      <c r="AJ29" s="33"/>
      <c r="AK29" s="33"/>
    </row>
    <row r="30" spans="1:37" ht="45" hidden="1" customHeight="1" x14ac:dyDescent="0.25">
      <c r="A30" s="48"/>
      <c r="B30" s="36"/>
      <c r="C30" s="27" t="s">
        <v>117</v>
      </c>
      <c r="D30" s="39">
        <v>0</v>
      </c>
      <c r="E30" s="39">
        <v>0</v>
      </c>
      <c r="F30" s="39">
        <v>2</v>
      </c>
      <c r="G30" s="39">
        <v>2</v>
      </c>
      <c r="H30" s="30">
        <v>0</v>
      </c>
      <c r="I30" s="30">
        <v>0</v>
      </c>
      <c r="J30" s="30">
        <v>0</v>
      </c>
      <c r="K30" s="30"/>
      <c r="L30" s="39">
        <v>4</v>
      </c>
      <c r="M30" s="44"/>
      <c r="N30" s="45"/>
      <c r="O30" s="32"/>
      <c r="P30" s="32"/>
      <c r="Q30" s="32"/>
      <c r="R30" s="95"/>
      <c r="S30" s="33"/>
      <c r="T30" s="33"/>
      <c r="U30" s="33"/>
      <c r="V30" s="33"/>
      <c r="W30" s="33"/>
      <c r="X30" s="33"/>
      <c r="Y30" s="33"/>
      <c r="Z30" s="33"/>
      <c r="AA30" s="35"/>
      <c r="AB30" s="33"/>
      <c r="AC30" s="33"/>
      <c r="AD30" s="33"/>
      <c r="AE30" s="33"/>
      <c r="AF30" s="33"/>
      <c r="AG30" s="33"/>
      <c r="AH30" s="33"/>
      <c r="AI30" s="33"/>
      <c r="AJ30" s="33"/>
      <c r="AK30" s="33"/>
    </row>
    <row r="31" spans="1:37" ht="113.25" hidden="1" customHeight="1" x14ac:dyDescent="0.25">
      <c r="A31" s="48"/>
      <c r="B31" s="43"/>
      <c r="C31" s="56" t="s">
        <v>112</v>
      </c>
      <c r="D31" s="28">
        <v>158</v>
      </c>
      <c r="E31" s="28">
        <v>168</v>
      </c>
      <c r="F31" s="28">
        <v>168</v>
      </c>
      <c r="G31" s="28">
        <v>168</v>
      </c>
      <c r="H31" s="29">
        <v>150</v>
      </c>
      <c r="I31" s="29"/>
      <c r="J31" s="29">
        <v>150</v>
      </c>
      <c r="K31" s="29">
        <v>150</v>
      </c>
      <c r="L31" s="28">
        <v>168</v>
      </c>
      <c r="M31" s="44" t="s">
        <v>118</v>
      </c>
      <c r="N31" s="44"/>
      <c r="O31" s="32"/>
      <c r="P31" s="32" t="s">
        <v>119</v>
      </c>
      <c r="Q31" s="32"/>
      <c r="R31" s="95"/>
      <c r="S31" s="33"/>
      <c r="T31" s="33"/>
      <c r="U31" s="33"/>
      <c r="V31" s="33"/>
      <c r="W31" s="33"/>
      <c r="X31" s="33"/>
      <c r="Y31" s="33"/>
      <c r="Z31" s="33"/>
      <c r="AA31" s="35" t="s">
        <v>64</v>
      </c>
      <c r="AB31" s="33"/>
      <c r="AC31" s="33"/>
      <c r="AD31" s="33"/>
      <c r="AE31" s="33"/>
      <c r="AF31" s="33"/>
      <c r="AG31" s="33"/>
      <c r="AH31" s="33"/>
      <c r="AI31" s="33"/>
      <c r="AJ31" s="33"/>
      <c r="AK31" s="33"/>
    </row>
    <row r="32" spans="1:37" ht="103.5" hidden="1" customHeight="1" x14ac:dyDescent="0.25">
      <c r="A32" s="48"/>
      <c r="B32" s="57" t="s">
        <v>120</v>
      </c>
      <c r="C32" s="58" t="s">
        <v>121</v>
      </c>
      <c r="D32" s="39"/>
      <c r="E32" s="39"/>
      <c r="F32" s="39"/>
      <c r="G32" s="39"/>
      <c r="H32" s="30">
        <v>6</v>
      </c>
      <c r="I32" s="30"/>
      <c r="J32" s="30">
        <v>6</v>
      </c>
      <c r="K32" s="30">
        <v>6</v>
      </c>
      <c r="L32" s="39"/>
      <c r="M32" s="49" t="s">
        <v>122</v>
      </c>
      <c r="N32" s="59" t="s">
        <v>123</v>
      </c>
      <c r="O32" s="32" t="s">
        <v>124</v>
      </c>
      <c r="P32" s="32" t="s">
        <v>125</v>
      </c>
      <c r="Q32" s="32" t="s">
        <v>126</v>
      </c>
      <c r="R32" s="96">
        <v>0.93</v>
      </c>
      <c r="S32" s="93" t="s">
        <v>198</v>
      </c>
      <c r="T32" s="33"/>
      <c r="U32" s="33"/>
      <c r="V32" s="33"/>
      <c r="W32" s="33"/>
      <c r="X32" s="33"/>
      <c r="Y32" s="33"/>
      <c r="Z32" s="33"/>
      <c r="AA32" s="35"/>
      <c r="AB32" s="33"/>
      <c r="AC32" s="33"/>
      <c r="AD32" s="33"/>
      <c r="AE32" s="33"/>
      <c r="AF32" s="33"/>
      <c r="AG32" s="33"/>
      <c r="AH32" s="33"/>
      <c r="AI32" s="33"/>
      <c r="AJ32" s="33"/>
      <c r="AK32" s="33"/>
    </row>
    <row r="33" spans="1:37" ht="155.25" customHeight="1" x14ac:dyDescent="0.25">
      <c r="A33" s="48"/>
      <c r="B33" s="60"/>
      <c r="C33" s="56" t="s">
        <v>127</v>
      </c>
      <c r="D33" s="39">
        <v>90</v>
      </c>
      <c r="E33" s="39">
        <v>90</v>
      </c>
      <c r="F33" s="39">
        <v>90</v>
      </c>
      <c r="G33" s="39">
        <v>90</v>
      </c>
      <c r="H33" s="30">
        <v>90</v>
      </c>
      <c r="I33" s="30">
        <v>15</v>
      </c>
      <c r="J33" s="30">
        <v>120</v>
      </c>
      <c r="K33" s="30">
        <v>120</v>
      </c>
      <c r="L33" s="39">
        <v>360</v>
      </c>
      <c r="M33" s="49" t="s">
        <v>128</v>
      </c>
      <c r="N33" s="42" t="s">
        <v>129</v>
      </c>
      <c r="O33" s="53" t="s">
        <v>110</v>
      </c>
      <c r="P33" s="49" t="s">
        <v>128</v>
      </c>
      <c r="Q33" s="53"/>
      <c r="R33" s="96">
        <v>0.37</v>
      </c>
      <c r="S33" s="93" t="s">
        <v>228</v>
      </c>
      <c r="T33" s="33"/>
      <c r="U33" s="33"/>
      <c r="V33" s="33"/>
      <c r="W33" s="33"/>
      <c r="X33" s="33"/>
      <c r="Y33" s="33"/>
      <c r="Z33" s="33"/>
      <c r="AA33" s="35" t="s">
        <v>130</v>
      </c>
      <c r="AB33" s="33"/>
      <c r="AC33" s="33"/>
      <c r="AD33" s="33"/>
      <c r="AE33" s="33"/>
      <c r="AF33" s="33"/>
      <c r="AG33" s="33"/>
      <c r="AH33" s="33"/>
      <c r="AI33" s="33"/>
      <c r="AJ33" s="33"/>
      <c r="AK33" s="33"/>
    </row>
    <row r="34" spans="1:37" ht="45" hidden="1" customHeight="1" x14ac:dyDescent="0.25">
      <c r="A34" s="48"/>
      <c r="B34" s="60"/>
      <c r="C34" s="58" t="s">
        <v>131</v>
      </c>
      <c r="D34" s="39"/>
      <c r="E34" s="39"/>
      <c r="F34" s="39"/>
      <c r="G34" s="39"/>
      <c r="H34" s="30"/>
      <c r="I34" s="30"/>
      <c r="J34" s="30"/>
      <c r="K34" s="30"/>
      <c r="L34" s="39"/>
      <c r="M34" s="44"/>
      <c r="N34" s="45"/>
      <c r="O34" s="32"/>
      <c r="P34" s="32"/>
      <c r="Q34" s="32"/>
      <c r="R34" s="95"/>
      <c r="S34" s="33"/>
      <c r="T34" s="33"/>
      <c r="U34" s="33"/>
      <c r="V34" s="33"/>
      <c r="W34" s="33"/>
      <c r="X34" s="33"/>
      <c r="Y34" s="33"/>
      <c r="Z34" s="33"/>
      <c r="AA34" s="35"/>
      <c r="AB34" s="33"/>
      <c r="AC34" s="33"/>
      <c r="AD34" s="33"/>
      <c r="AE34" s="33"/>
      <c r="AF34" s="33"/>
      <c r="AG34" s="33"/>
      <c r="AH34" s="33"/>
      <c r="AI34" s="33"/>
      <c r="AJ34" s="33"/>
      <c r="AK34" s="33"/>
    </row>
    <row r="35" spans="1:37" ht="45" hidden="1" customHeight="1" x14ac:dyDescent="0.25">
      <c r="A35" s="48"/>
      <c r="B35" s="60"/>
      <c r="C35" s="61" t="s">
        <v>132</v>
      </c>
      <c r="D35" s="39">
        <v>15</v>
      </c>
      <c r="E35" s="39">
        <v>15</v>
      </c>
      <c r="F35" s="39">
        <v>15</v>
      </c>
      <c r="G35" s="39">
        <v>15</v>
      </c>
      <c r="H35" s="30">
        <v>15</v>
      </c>
      <c r="I35" s="30">
        <v>15</v>
      </c>
      <c r="J35" s="30">
        <v>15</v>
      </c>
      <c r="K35" s="30">
        <v>15</v>
      </c>
      <c r="L35" s="39">
        <v>15</v>
      </c>
      <c r="M35" s="62" t="s">
        <v>133</v>
      </c>
      <c r="N35" s="45"/>
      <c r="O35" s="32"/>
      <c r="P35" s="32"/>
      <c r="Q35" s="32"/>
      <c r="R35" s="95"/>
      <c r="S35" s="33"/>
      <c r="T35" s="33"/>
      <c r="U35" s="33"/>
      <c r="V35" s="33"/>
      <c r="W35" s="33"/>
      <c r="X35" s="33"/>
      <c r="Y35" s="33"/>
      <c r="Z35" s="33"/>
      <c r="AA35" s="35" t="s">
        <v>130</v>
      </c>
      <c r="AB35" s="33"/>
      <c r="AC35" s="33"/>
      <c r="AD35" s="33"/>
      <c r="AE35" s="33"/>
      <c r="AF35" s="33"/>
      <c r="AG35" s="33"/>
      <c r="AH35" s="33"/>
      <c r="AI35" s="33"/>
      <c r="AJ35" s="33"/>
      <c r="AK35" s="33"/>
    </row>
    <row r="36" spans="1:37" ht="45" hidden="1" customHeight="1" x14ac:dyDescent="0.25">
      <c r="A36" s="48"/>
      <c r="B36" s="63"/>
      <c r="C36" s="64" t="s">
        <v>134</v>
      </c>
      <c r="D36" s="39">
        <v>0</v>
      </c>
      <c r="E36" s="39">
        <v>1</v>
      </c>
      <c r="F36" s="39">
        <v>2</v>
      </c>
      <c r="G36" s="39">
        <v>2</v>
      </c>
      <c r="H36" s="30">
        <v>2</v>
      </c>
      <c r="I36" s="30">
        <v>2</v>
      </c>
      <c r="J36" s="30">
        <v>2</v>
      </c>
      <c r="K36" s="30">
        <v>2</v>
      </c>
      <c r="L36" s="39">
        <v>2</v>
      </c>
      <c r="M36" s="62" t="s">
        <v>133</v>
      </c>
      <c r="N36" s="45"/>
      <c r="O36" s="32"/>
      <c r="P36" s="32"/>
      <c r="Q36" s="32"/>
      <c r="R36" s="95"/>
      <c r="S36" s="33"/>
      <c r="T36" s="33"/>
      <c r="U36" s="33"/>
      <c r="V36" s="33"/>
      <c r="W36" s="33"/>
      <c r="X36" s="33"/>
      <c r="Y36" s="33"/>
      <c r="Z36" s="33"/>
      <c r="AA36" s="35" t="s">
        <v>130</v>
      </c>
      <c r="AB36" s="33"/>
      <c r="AC36" s="33"/>
      <c r="AD36" s="33"/>
      <c r="AE36" s="33"/>
      <c r="AF36" s="33"/>
      <c r="AG36" s="33"/>
      <c r="AH36" s="33"/>
      <c r="AI36" s="33"/>
      <c r="AJ36" s="33"/>
      <c r="AK36" s="33"/>
    </row>
    <row r="37" spans="1:37" ht="45" hidden="1" customHeight="1" x14ac:dyDescent="0.25">
      <c r="A37" s="48"/>
      <c r="B37" s="65" t="s">
        <v>135</v>
      </c>
      <c r="C37" s="66" t="s">
        <v>136</v>
      </c>
      <c r="D37" s="39"/>
      <c r="E37" s="39"/>
      <c r="F37" s="39"/>
      <c r="G37" s="39"/>
      <c r="H37" s="30"/>
      <c r="I37" s="30"/>
      <c r="J37" s="30"/>
      <c r="K37" s="30"/>
      <c r="L37" s="39"/>
      <c r="M37" s="44"/>
      <c r="N37" s="44"/>
      <c r="O37" s="32"/>
      <c r="P37" s="32"/>
      <c r="Q37" s="32"/>
      <c r="R37" s="95"/>
      <c r="S37" s="33"/>
      <c r="T37" s="33"/>
      <c r="U37" s="33"/>
      <c r="V37" s="33"/>
      <c r="W37" s="33"/>
      <c r="X37" s="33"/>
      <c r="Y37" s="33"/>
      <c r="Z37" s="33"/>
      <c r="AA37" s="35" t="s">
        <v>130</v>
      </c>
      <c r="AB37" s="33"/>
      <c r="AC37" s="33"/>
      <c r="AD37" s="33"/>
      <c r="AE37" s="33"/>
      <c r="AF37" s="33"/>
      <c r="AG37" s="33"/>
      <c r="AH37" s="33"/>
      <c r="AI37" s="33"/>
      <c r="AJ37" s="33"/>
      <c r="AK37" s="33"/>
    </row>
    <row r="38" spans="1:37" ht="45" hidden="1" customHeight="1" x14ac:dyDescent="0.25">
      <c r="A38" s="48"/>
      <c r="B38" s="67"/>
      <c r="C38" s="66" t="s">
        <v>137</v>
      </c>
      <c r="D38" s="41">
        <v>24</v>
      </c>
      <c r="E38" s="39">
        <v>25</v>
      </c>
      <c r="F38" s="39">
        <v>25</v>
      </c>
      <c r="G38" s="39">
        <v>25</v>
      </c>
      <c r="H38" s="30">
        <v>25</v>
      </c>
      <c r="I38" s="30">
        <v>25</v>
      </c>
      <c r="J38" s="30">
        <v>25</v>
      </c>
      <c r="K38" s="30">
        <v>25</v>
      </c>
      <c r="L38" s="39">
        <v>25</v>
      </c>
      <c r="M38" s="44" t="s">
        <v>138</v>
      </c>
      <c r="N38" s="59" t="s">
        <v>139</v>
      </c>
      <c r="O38" s="32"/>
      <c r="P38" s="32"/>
      <c r="Q38" s="32" t="s">
        <v>140</v>
      </c>
      <c r="R38" s="92">
        <v>0.98599999999999999</v>
      </c>
      <c r="S38" s="93" t="s">
        <v>198</v>
      </c>
      <c r="T38" s="33"/>
      <c r="U38" s="33"/>
      <c r="V38" s="33"/>
      <c r="W38" s="33"/>
      <c r="X38" s="33"/>
      <c r="Y38" s="33"/>
      <c r="Z38" s="33"/>
      <c r="AA38" s="35" t="s">
        <v>130</v>
      </c>
      <c r="AB38" s="33"/>
      <c r="AC38" s="33"/>
      <c r="AD38" s="33"/>
      <c r="AE38" s="33"/>
      <c r="AF38" s="33"/>
      <c r="AG38" s="33"/>
      <c r="AH38" s="33"/>
      <c r="AI38" s="33"/>
      <c r="AJ38" s="33"/>
      <c r="AK38" s="33"/>
    </row>
    <row r="39" spans="1:37" ht="45" hidden="1" customHeight="1" x14ac:dyDescent="0.25">
      <c r="A39" s="48"/>
      <c r="B39" s="67"/>
      <c r="C39" s="68" t="s">
        <v>141</v>
      </c>
      <c r="D39" s="39">
        <v>7</v>
      </c>
      <c r="E39" s="39">
        <v>7</v>
      </c>
      <c r="F39" s="39">
        <v>8</v>
      </c>
      <c r="G39" s="39">
        <v>8</v>
      </c>
      <c r="H39" s="30">
        <v>8</v>
      </c>
      <c r="I39" s="30">
        <v>0</v>
      </c>
      <c r="J39" s="30">
        <v>8</v>
      </c>
      <c r="K39" s="30">
        <v>8</v>
      </c>
      <c r="L39" s="39">
        <v>8</v>
      </c>
      <c r="M39" s="44" t="s">
        <v>142</v>
      </c>
      <c r="N39" s="44"/>
      <c r="O39" s="32"/>
      <c r="P39" s="32"/>
      <c r="Q39" s="32"/>
      <c r="R39" s="95"/>
      <c r="S39" s="33"/>
      <c r="T39" s="33"/>
      <c r="U39" s="33"/>
      <c r="V39" s="33"/>
      <c r="W39" s="33"/>
      <c r="X39" s="33"/>
      <c r="Y39" s="33"/>
      <c r="Z39" s="33"/>
      <c r="AA39" s="35" t="s">
        <v>130</v>
      </c>
      <c r="AB39" s="33"/>
      <c r="AC39" s="33"/>
      <c r="AD39" s="33"/>
      <c r="AE39" s="33"/>
      <c r="AF39" s="33"/>
      <c r="AG39" s="33"/>
      <c r="AH39" s="33"/>
      <c r="AI39" s="33"/>
      <c r="AJ39" s="33"/>
      <c r="AK39" s="33"/>
    </row>
    <row r="40" spans="1:37" ht="45" hidden="1" customHeight="1" x14ac:dyDescent="0.25">
      <c r="A40" s="48"/>
      <c r="B40" s="67"/>
      <c r="C40" s="66" t="s">
        <v>143</v>
      </c>
      <c r="D40" s="39">
        <v>18</v>
      </c>
      <c r="E40" s="39">
        <v>11</v>
      </c>
      <c r="F40" s="39">
        <v>12</v>
      </c>
      <c r="G40" s="39">
        <v>12</v>
      </c>
      <c r="H40" s="30">
        <v>12</v>
      </c>
      <c r="I40" s="30">
        <v>5</v>
      </c>
      <c r="J40" s="49">
        <v>12</v>
      </c>
      <c r="K40" s="49">
        <v>12</v>
      </c>
      <c r="L40" s="44">
        <v>36</v>
      </c>
      <c r="M40" s="44" t="s">
        <v>144</v>
      </c>
      <c r="N40" s="44"/>
      <c r="O40" s="32"/>
      <c r="P40" s="32"/>
      <c r="Q40" s="32"/>
      <c r="R40" s="95"/>
      <c r="S40" s="33"/>
      <c r="T40" s="33"/>
      <c r="U40" s="33"/>
      <c r="V40" s="33"/>
      <c r="W40" s="33"/>
      <c r="X40" s="33"/>
      <c r="Y40" s="33"/>
      <c r="Z40" s="33"/>
      <c r="AA40" s="35" t="s">
        <v>130</v>
      </c>
      <c r="AB40" s="33"/>
      <c r="AC40" s="33"/>
      <c r="AD40" s="33"/>
      <c r="AE40" s="33"/>
      <c r="AF40" s="33"/>
      <c r="AG40" s="33"/>
      <c r="AH40" s="33"/>
      <c r="AI40" s="33"/>
      <c r="AJ40" s="33"/>
      <c r="AK40" s="33"/>
    </row>
    <row r="41" spans="1:37" ht="45" hidden="1" customHeight="1" x14ac:dyDescent="0.25">
      <c r="A41" s="48"/>
      <c r="B41" s="67"/>
      <c r="C41" s="66" t="s">
        <v>145</v>
      </c>
      <c r="D41" s="39">
        <v>13</v>
      </c>
      <c r="E41" s="39">
        <v>14</v>
      </c>
      <c r="F41" s="39">
        <v>15</v>
      </c>
      <c r="G41" s="39">
        <v>15</v>
      </c>
      <c r="H41" s="30">
        <v>10</v>
      </c>
      <c r="I41" s="30">
        <v>1</v>
      </c>
      <c r="J41" s="30">
        <v>10</v>
      </c>
      <c r="K41" s="30">
        <v>10</v>
      </c>
      <c r="L41" s="39">
        <v>15</v>
      </c>
      <c r="M41" s="44"/>
      <c r="N41" s="44"/>
      <c r="O41" s="32"/>
      <c r="P41" s="32"/>
      <c r="Q41" s="32"/>
      <c r="R41" s="95"/>
      <c r="S41" s="33"/>
      <c r="T41" s="33"/>
      <c r="U41" s="33"/>
      <c r="V41" s="33"/>
      <c r="W41" s="33"/>
      <c r="X41" s="33"/>
      <c r="Y41" s="33"/>
      <c r="Z41" s="33"/>
      <c r="AA41" s="35" t="s">
        <v>130</v>
      </c>
      <c r="AB41" s="33"/>
      <c r="AC41" s="33"/>
      <c r="AD41" s="33"/>
      <c r="AE41" s="33"/>
      <c r="AF41" s="33"/>
      <c r="AG41" s="33"/>
      <c r="AH41" s="33"/>
      <c r="AI41" s="33"/>
      <c r="AJ41" s="33"/>
      <c r="AK41" s="33"/>
    </row>
    <row r="42" spans="1:37" ht="45" hidden="1" customHeight="1" x14ac:dyDescent="0.25">
      <c r="A42" s="48"/>
      <c r="B42" s="67"/>
      <c r="C42" s="66" t="s">
        <v>146</v>
      </c>
      <c r="D42" s="39">
        <v>3</v>
      </c>
      <c r="E42" s="39">
        <v>2</v>
      </c>
      <c r="F42" s="39">
        <v>3</v>
      </c>
      <c r="G42" s="39">
        <v>3</v>
      </c>
      <c r="H42" s="30">
        <v>3</v>
      </c>
      <c r="I42" s="30">
        <v>0</v>
      </c>
      <c r="J42" s="30">
        <v>3</v>
      </c>
      <c r="K42" s="30"/>
      <c r="L42" s="39">
        <v>3</v>
      </c>
      <c r="M42" s="44"/>
      <c r="N42" s="44"/>
      <c r="O42" s="32"/>
      <c r="P42" s="32"/>
      <c r="Q42" s="32"/>
      <c r="R42" s="95"/>
      <c r="S42" s="33"/>
      <c r="T42" s="33"/>
      <c r="U42" s="33"/>
      <c r="V42" s="33"/>
      <c r="W42" s="33"/>
      <c r="X42" s="33"/>
      <c r="Y42" s="33"/>
      <c r="Z42" s="33"/>
      <c r="AA42" s="35"/>
      <c r="AB42" s="33"/>
      <c r="AC42" s="33"/>
      <c r="AD42" s="33"/>
      <c r="AE42" s="33"/>
      <c r="AF42" s="33"/>
      <c r="AG42" s="33"/>
      <c r="AH42" s="33"/>
      <c r="AI42" s="33"/>
      <c r="AJ42" s="33"/>
      <c r="AK42" s="33"/>
    </row>
    <row r="43" spans="1:37" ht="45" hidden="1" customHeight="1" x14ac:dyDescent="0.25">
      <c r="A43" s="48"/>
      <c r="B43" s="67"/>
      <c r="C43" s="66" t="s">
        <v>147</v>
      </c>
      <c r="D43" s="39">
        <v>4</v>
      </c>
      <c r="E43" s="39">
        <v>5</v>
      </c>
      <c r="F43" s="39">
        <v>4</v>
      </c>
      <c r="G43" s="39">
        <v>2</v>
      </c>
      <c r="H43" s="30">
        <v>12</v>
      </c>
      <c r="I43" s="30">
        <v>0</v>
      </c>
      <c r="J43" s="30">
        <v>12</v>
      </c>
      <c r="K43" s="30">
        <v>12</v>
      </c>
      <c r="L43" s="39">
        <v>26</v>
      </c>
      <c r="M43" s="44" t="s">
        <v>148</v>
      </c>
      <c r="N43" s="44"/>
      <c r="O43" s="32"/>
      <c r="P43" s="32"/>
      <c r="Q43" s="32"/>
      <c r="R43" s="95"/>
      <c r="S43" s="33"/>
      <c r="T43" s="33"/>
      <c r="U43" s="33"/>
      <c r="V43" s="33"/>
      <c r="W43" s="33"/>
      <c r="X43" s="33"/>
      <c r="Y43" s="33"/>
      <c r="Z43" s="33"/>
      <c r="AA43" s="35"/>
      <c r="AB43" s="33"/>
      <c r="AC43" s="33"/>
      <c r="AD43" s="33"/>
      <c r="AE43" s="33"/>
      <c r="AF43" s="33"/>
      <c r="AG43" s="33"/>
      <c r="AH43" s="33"/>
      <c r="AI43" s="33"/>
      <c r="AJ43" s="33"/>
      <c r="AK43" s="33"/>
    </row>
    <row r="44" spans="1:37" ht="45" hidden="1" customHeight="1" x14ac:dyDescent="0.25">
      <c r="A44" s="48"/>
      <c r="B44" s="67"/>
      <c r="C44" s="66" t="s">
        <v>149</v>
      </c>
      <c r="D44" s="41">
        <v>12</v>
      </c>
      <c r="E44" s="39">
        <v>10</v>
      </c>
      <c r="F44" s="39">
        <v>10</v>
      </c>
      <c r="G44" s="39">
        <v>10</v>
      </c>
      <c r="H44" s="30">
        <v>10</v>
      </c>
      <c r="I44" s="30"/>
      <c r="J44" s="30">
        <v>10</v>
      </c>
      <c r="K44" s="30">
        <v>10</v>
      </c>
      <c r="L44" s="39">
        <v>40</v>
      </c>
      <c r="M44" s="44" t="s">
        <v>150</v>
      </c>
      <c r="N44" s="44"/>
      <c r="O44" s="32"/>
      <c r="P44" s="32"/>
      <c r="Q44" s="32"/>
      <c r="R44" s="95"/>
      <c r="S44" s="33"/>
      <c r="T44" s="33"/>
      <c r="U44" s="33"/>
      <c r="V44" s="33"/>
      <c r="W44" s="33"/>
      <c r="X44" s="33"/>
      <c r="Y44" s="33"/>
      <c r="Z44" s="33"/>
      <c r="AA44" s="35" t="s">
        <v>130</v>
      </c>
      <c r="AB44" s="33"/>
      <c r="AC44" s="33"/>
      <c r="AD44" s="33"/>
      <c r="AE44" s="33"/>
      <c r="AF44" s="33"/>
      <c r="AG44" s="33"/>
      <c r="AH44" s="33"/>
      <c r="AI44" s="33"/>
      <c r="AJ44" s="33"/>
      <c r="AK44" s="33"/>
    </row>
    <row r="45" spans="1:37" ht="45" hidden="1" customHeight="1" x14ac:dyDescent="0.25">
      <c r="A45" s="48"/>
      <c r="B45" s="67"/>
      <c r="C45" s="66" t="s">
        <v>151</v>
      </c>
      <c r="D45" s="39">
        <v>2</v>
      </c>
      <c r="E45" s="39">
        <v>3</v>
      </c>
      <c r="F45" s="39">
        <v>2</v>
      </c>
      <c r="G45" s="39">
        <v>1</v>
      </c>
      <c r="H45" s="30">
        <v>1</v>
      </c>
      <c r="I45" s="30">
        <v>0</v>
      </c>
      <c r="J45" s="30">
        <v>1</v>
      </c>
      <c r="K45" s="30">
        <v>1</v>
      </c>
      <c r="L45" s="39">
        <v>6</v>
      </c>
      <c r="M45" s="44"/>
      <c r="N45" s="44"/>
      <c r="O45" s="32"/>
      <c r="P45" s="32"/>
      <c r="Q45" s="32"/>
      <c r="R45" s="95"/>
      <c r="S45" s="33"/>
      <c r="T45" s="33"/>
      <c r="U45" s="33"/>
      <c r="V45" s="33"/>
      <c r="W45" s="33"/>
      <c r="X45" s="33"/>
      <c r="Y45" s="33"/>
      <c r="Z45" s="33"/>
      <c r="AA45" s="35" t="s">
        <v>130</v>
      </c>
      <c r="AB45" s="33"/>
      <c r="AC45" s="33"/>
      <c r="AD45" s="33"/>
      <c r="AE45" s="33"/>
      <c r="AF45" s="33"/>
      <c r="AG45" s="33"/>
      <c r="AH45" s="33"/>
      <c r="AI45" s="33"/>
      <c r="AJ45" s="33"/>
      <c r="AK45" s="33"/>
    </row>
    <row r="46" spans="1:37" ht="45" hidden="1" customHeight="1" x14ac:dyDescent="0.25">
      <c r="A46" s="48"/>
      <c r="B46" s="67"/>
      <c r="C46" s="66" t="s">
        <v>152</v>
      </c>
      <c r="D46" s="39"/>
      <c r="E46" s="39"/>
      <c r="F46" s="39"/>
      <c r="G46" s="39"/>
      <c r="H46" s="30"/>
      <c r="I46" s="30"/>
      <c r="J46" s="30"/>
      <c r="K46" s="30"/>
      <c r="L46" s="39"/>
      <c r="M46" s="44"/>
      <c r="N46" s="44"/>
      <c r="O46" s="32"/>
      <c r="P46" s="32"/>
      <c r="Q46" s="32"/>
      <c r="R46" s="95"/>
      <c r="S46" s="33"/>
      <c r="T46" s="33"/>
      <c r="U46" s="33"/>
      <c r="V46" s="33"/>
      <c r="W46" s="33"/>
      <c r="X46" s="33"/>
      <c r="Y46" s="33"/>
      <c r="Z46" s="33"/>
      <c r="AA46" s="35" t="s">
        <v>130</v>
      </c>
      <c r="AB46" s="33"/>
      <c r="AC46" s="33"/>
      <c r="AD46" s="33"/>
      <c r="AE46" s="33"/>
      <c r="AF46" s="33"/>
      <c r="AG46" s="33"/>
      <c r="AH46" s="33"/>
      <c r="AI46" s="33"/>
      <c r="AJ46" s="33"/>
      <c r="AK46" s="33"/>
    </row>
    <row r="47" spans="1:37" ht="89.25" customHeight="1" x14ac:dyDescent="0.25">
      <c r="A47" s="48"/>
      <c r="B47" s="69" t="s">
        <v>153</v>
      </c>
      <c r="C47" s="66" t="s">
        <v>154</v>
      </c>
      <c r="D47" s="39">
        <v>4</v>
      </c>
      <c r="E47" s="39">
        <v>4</v>
      </c>
      <c r="F47" s="39">
        <v>4</v>
      </c>
      <c r="G47" s="39">
        <v>4</v>
      </c>
      <c r="H47" s="30">
        <v>3</v>
      </c>
      <c r="I47" s="30"/>
      <c r="J47" s="30">
        <v>3</v>
      </c>
      <c r="K47" s="30">
        <v>3</v>
      </c>
      <c r="L47" s="39">
        <v>4</v>
      </c>
      <c r="M47" s="44" t="s">
        <v>155</v>
      </c>
      <c r="N47" s="42" t="s">
        <v>75</v>
      </c>
      <c r="O47" s="32"/>
      <c r="P47" s="32" t="s">
        <v>77</v>
      </c>
      <c r="Q47" s="32" t="s">
        <v>78</v>
      </c>
      <c r="R47" s="92">
        <v>0.43340000000000001</v>
      </c>
      <c r="S47" s="93" t="s">
        <v>228</v>
      </c>
      <c r="T47" s="33"/>
      <c r="U47" s="33"/>
      <c r="V47" s="33"/>
      <c r="W47" s="33"/>
      <c r="X47" s="33"/>
      <c r="Y47" s="33"/>
      <c r="Z47" s="33"/>
      <c r="AA47" s="35"/>
      <c r="AB47" s="33"/>
      <c r="AC47" s="33"/>
      <c r="AD47" s="33"/>
      <c r="AE47" s="33"/>
      <c r="AF47" s="33"/>
      <c r="AG47" s="33"/>
      <c r="AH47" s="33"/>
      <c r="AI47" s="33"/>
      <c r="AJ47" s="33"/>
      <c r="AK47" s="33"/>
    </row>
    <row r="48" spans="1:37" ht="96" customHeight="1" x14ac:dyDescent="0.25">
      <c r="A48" s="48"/>
      <c r="B48" s="70"/>
      <c r="C48" s="66" t="s">
        <v>156</v>
      </c>
      <c r="D48" s="39">
        <v>280</v>
      </c>
      <c r="E48" s="39">
        <v>380</v>
      </c>
      <c r="F48" s="39">
        <v>390</v>
      </c>
      <c r="G48" s="39">
        <v>400</v>
      </c>
      <c r="H48" s="30">
        <v>400</v>
      </c>
      <c r="I48" s="30">
        <v>100</v>
      </c>
      <c r="J48" s="30">
        <v>400</v>
      </c>
      <c r="K48" s="30">
        <v>400</v>
      </c>
      <c r="L48" s="39">
        <v>400</v>
      </c>
      <c r="M48" s="44" t="s">
        <v>157</v>
      </c>
      <c r="N48" s="42" t="s">
        <v>75</v>
      </c>
      <c r="O48" s="32"/>
      <c r="P48" s="32" t="s">
        <v>77</v>
      </c>
      <c r="Q48" s="32" t="s">
        <v>78</v>
      </c>
      <c r="R48" s="92">
        <v>0.43340000000000001</v>
      </c>
      <c r="S48" s="93" t="s">
        <v>228</v>
      </c>
      <c r="T48" s="33"/>
      <c r="U48" s="33"/>
      <c r="V48" s="33"/>
      <c r="W48" s="33"/>
      <c r="X48" s="33"/>
      <c r="Y48" s="33"/>
      <c r="Z48" s="33"/>
      <c r="AA48" s="35" t="s">
        <v>130</v>
      </c>
      <c r="AB48" s="33"/>
      <c r="AC48" s="33"/>
      <c r="AD48" s="33"/>
      <c r="AE48" s="33"/>
      <c r="AF48" s="33"/>
      <c r="AG48" s="33"/>
      <c r="AH48" s="33"/>
      <c r="AI48" s="33"/>
      <c r="AJ48" s="33"/>
      <c r="AK48" s="33"/>
    </row>
    <row r="49" spans="1:37" ht="111" customHeight="1" x14ac:dyDescent="0.25">
      <c r="A49" s="48"/>
      <c r="B49" s="70"/>
      <c r="C49" s="66" t="s">
        <v>158</v>
      </c>
      <c r="D49" s="41">
        <v>5</v>
      </c>
      <c r="E49" s="39">
        <v>5</v>
      </c>
      <c r="F49" s="39">
        <v>6</v>
      </c>
      <c r="G49" s="39">
        <v>6</v>
      </c>
      <c r="H49" s="30">
        <v>12</v>
      </c>
      <c r="I49" s="30">
        <v>4</v>
      </c>
      <c r="J49" s="30">
        <v>12</v>
      </c>
      <c r="K49" s="30">
        <v>12</v>
      </c>
      <c r="L49" s="39">
        <v>6</v>
      </c>
      <c r="M49" s="44" t="s">
        <v>159</v>
      </c>
      <c r="N49" s="42" t="s">
        <v>75</v>
      </c>
      <c r="O49" s="32"/>
      <c r="P49" s="32" t="s">
        <v>77</v>
      </c>
      <c r="Q49" s="32" t="s">
        <v>78</v>
      </c>
      <c r="R49" s="92">
        <v>0.43340000000000001</v>
      </c>
      <c r="S49" s="93" t="s">
        <v>228</v>
      </c>
      <c r="T49" s="33"/>
      <c r="U49" s="33"/>
      <c r="V49" s="33"/>
      <c r="W49" s="33"/>
      <c r="X49" s="33"/>
      <c r="Y49" s="33"/>
      <c r="Z49" s="33"/>
      <c r="AA49" s="35" t="s">
        <v>130</v>
      </c>
      <c r="AB49" s="33"/>
      <c r="AC49" s="33"/>
      <c r="AD49" s="33"/>
      <c r="AE49" s="33"/>
      <c r="AF49" s="33"/>
      <c r="AG49" s="33"/>
      <c r="AH49" s="33"/>
      <c r="AI49" s="33"/>
      <c r="AJ49" s="33"/>
      <c r="AK49" s="33"/>
    </row>
    <row r="50" spans="1:37" ht="200.25" customHeight="1" x14ac:dyDescent="0.25">
      <c r="A50" s="48"/>
      <c r="B50" s="70"/>
      <c r="C50" s="71" t="s">
        <v>160</v>
      </c>
      <c r="D50" s="41">
        <v>5</v>
      </c>
      <c r="E50" s="41">
        <v>6</v>
      </c>
      <c r="F50" s="41">
        <v>7</v>
      </c>
      <c r="G50" s="41">
        <v>7</v>
      </c>
      <c r="H50" s="30">
        <v>14</v>
      </c>
      <c r="I50" s="30">
        <v>3</v>
      </c>
      <c r="J50" s="30">
        <v>14</v>
      </c>
      <c r="K50" s="30">
        <v>14</v>
      </c>
      <c r="L50" s="39">
        <v>7</v>
      </c>
      <c r="M50" s="44" t="s">
        <v>161</v>
      </c>
      <c r="N50" s="42" t="s">
        <v>162</v>
      </c>
      <c r="O50" s="32"/>
      <c r="P50" s="32" t="s">
        <v>163</v>
      </c>
      <c r="Q50" s="32"/>
      <c r="R50" s="96">
        <v>0.14249999999999999</v>
      </c>
      <c r="S50" s="93" t="s">
        <v>228</v>
      </c>
      <c r="T50" s="33"/>
      <c r="U50" s="33"/>
      <c r="V50" s="33"/>
      <c r="W50" s="33"/>
      <c r="X50" s="33"/>
      <c r="Y50" s="33"/>
      <c r="Z50" s="33"/>
      <c r="AA50" s="35" t="s">
        <v>130</v>
      </c>
      <c r="AB50" s="33"/>
      <c r="AC50" s="33"/>
      <c r="AD50" s="33"/>
      <c r="AE50" s="33"/>
      <c r="AF50" s="33"/>
      <c r="AG50" s="33"/>
      <c r="AH50" s="33"/>
      <c r="AI50" s="33"/>
      <c r="AJ50" s="33"/>
      <c r="AK50" s="33"/>
    </row>
    <row r="51" spans="1:37" ht="155.25" hidden="1" customHeight="1" x14ac:dyDescent="0.25">
      <c r="A51" s="48"/>
      <c r="B51" s="72"/>
      <c r="C51" s="66" t="s">
        <v>164</v>
      </c>
      <c r="D51" s="39">
        <v>33000</v>
      </c>
      <c r="E51" s="39">
        <v>34000</v>
      </c>
      <c r="F51" s="39">
        <v>35000</v>
      </c>
      <c r="G51" s="39">
        <v>36000</v>
      </c>
      <c r="H51" s="30">
        <v>40000</v>
      </c>
      <c r="I51" s="30"/>
      <c r="J51" s="30">
        <v>40000</v>
      </c>
      <c r="K51" s="30">
        <v>40000</v>
      </c>
      <c r="L51" s="39">
        <f>+G51</f>
        <v>36000</v>
      </c>
      <c r="M51" s="44" t="s">
        <v>165</v>
      </c>
      <c r="N51" s="45"/>
      <c r="O51" s="32"/>
      <c r="P51" s="32"/>
      <c r="Q51" s="32"/>
      <c r="R51" s="95"/>
      <c r="S51" s="33"/>
      <c r="T51" s="33"/>
      <c r="U51" s="33"/>
      <c r="V51" s="33"/>
      <c r="W51" s="33"/>
      <c r="X51" s="33"/>
      <c r="Y51" s="33"/>
      <c r="Z51" s="33"/>
      <c r="AA51" s="73"/>
      <c r="AB51" s="33"/>
      <c r="AC51" s="33"/>
      <c r="AD51" s="33"/>
      <c r="AE51" s="33"/>
      <c r="AF51" s="33"/>
      <c r="AG51" s="33"/>
      <c r="AH51" s="33"/>
      <c r="AI51" s="33"/>
      <c r="AJ51" s="33"/>
      <c r="AK51" s="33"/>
    </row>
    <row r="52" spans="1:37" ht="222" customHeight="1" x14ac:dyDescent="0.25">
      <c r="A52" s="48"/>
      <c r="B52" s="74" t="s">
        <v>166</v>
      </c>
      <c r="C52" s="75" t="s">
        <v>167</v>
      </c>
      <c r="D52" s="39"/>
      <c r="E52" s="39">
        <v>0</v>
      </c>
      <c r="F52" s="39">
        <v>5</v>
      </c>
      <c r="G52" s="39">
        <v>1</v>
      </c>
      <c r="H52" s="30">
        <v>10</v>
      </c>
      <c r="I52" s="30">
        <v>0</v>
      </c>
      <c r="J52" s="30">
        <v>7</v>
      </c>
      <c r="K52" s="30">
        <v>0</v>
      </c>
      <c r="L52" s="39">
        <v>17</v>
      </c>
      <c r="M52" s="49" t="s">
        <v>168</v>
      </c>
      <c r="N52" s="59" t="s">
        <v>169</v>
      </c>
      <c r="O52" s="32" t="s">
        <v>110</v>
      </c>
      <c r="P52" s="32" t="s">
        <v>170</v>
      </c>
      <c r="Q52" s="32"/>
      <c r="R52" s="92">
        <v>0.37580000000000002</v>
      </c>
      <c r="S52" s="98" t="s">
        <v>199</v>
      </c>
      <c r="T52" s="15"/>
      <c r="U52" s="15"/>
      <c r="V52" s="15"/>
      <c r="W52" s="15"/>
      <c r="X52" s="15"/>
      <c r="Y52" s="15"/>
      <c r="Z52" s="15"/>
      <c r="AA52" s="16"/>
      <c r="AB52" s="15"/>
      <c r="AC52" s="15"/>
      <c r="AD52" s="15"/>
      <c r="AE52" s="15"/>
      <c r="AF52" s="15"/>
      <c r="AG52" s="15"/>
      <c r="AH52" s="15"/>
      <c r="AI52" s="15"/>
      <c r="AJ52" s="15"/>
      <c r="AK52" s="15"/>
    </row>
    <row r="53" spans="1:37" ht="158.25" customHeight="1" x14ac:dyDescent="0.25">
      <c r="A53" s="48"/>
      <c r="B53" s="76"/>
      <c r="C53" s="75" t="s">
        <v>171</v>
      </c>
      <c r="D53" s="39"/>
      <c r="E53" s="39"/>
      <c r="F53" s="39"/>
      <c r="G53" s="39"/>
      <c r="H53" s="30">
        <v>0</v>
      </c>
      <c r="I53" s="30"/>
      <c r="J53" s="30">
        <v>3</v>
      </c>
      <c r="K53" s="30">
        <v>2</v>
      </c>
      <c r="L53" s="39"/>
      <c r="M53" s="49" t="s">
        <v>172</v>
      </c>
      <c r="N53" s="59" t="s">
        <v>169</v>
      </c>
      <c r="O53" s="32"/>
      <c r="P53" s="32" t="s">
        <v>170</v>
      </c>
      <c r="Q53" s="32"/>
      <c r="R53" s="92">
        <v>0.37580000000000002</v>
      </c>
      <c r="S53" s="98" t="s">
        <v>199</v>
      </c>
      <c r="T53" s="15"/>
      <c r="U53" s="15"/>
      <c r="V53" s="15"/>
      <c r="W53" s="15"/>
      <c r="X53" s="15"/>
      <c r="Y53" s="15"/>
      <c r="Z53" s="15"/>
      <c r="AA53" s="16"/>
      <c r="AB53" s="15"/>
      <c r="AC53" s="15"/>
      <c r="AD53" s="15"/>
      <c r="AE53" s="15"/>
      <c r="AF53" s="15"/>
      <c r="AG53" s="15"/>
      <c r="AH53" s="15"/>
      <c r="AI53" s="15"/>
      <c r="AJ53" s="15"/>
      <c r="AK53" s="15"/>
    </row>
    <row r="54" spans="1:37" ht="260.25" hidden="1" customHeight="1" x14ac:dyDescent="0.25">
      <c r="A54" s="48"/>
      <c r="B54" s="76"/>
      <c r="C54" s="75" t="s">
        <v>173</v>
      </c>
      <c r="D54" s="39">
        <v>409</v>
      </c>
      <c r="E54" s="39">
        <v>410</v>
      </c>
      <c r="F54" s="39">
        <v>100</v>
      </c>
      <c r="G54" s="39">
        <v>100</v>
      </c>
      <c r="H54" s="30">
        <v>295</v>
      </c>
      <c r="I54" s="30">
        <v>0</v>
      </c>
      <c r="J54" s="30">
        <v>200</v>
      </c>
      <c r="K54" s="30">
        <v>200</v>
      </c>
      <c r="L54" s="39">
        <v>695</v>
      </c>
      <c r="M54" s="49" t="s">
        <v>174</v>
      </c>
      <c r="N54" s="45"/>
      <c r="O54" s="32"/>
      <c r="P54" s="32"/>
      <c r="Q54" s="32"/>
      <c r="R54" s="95"/>
      <c r="S54" s="15"/>
      <c r="T54" s="15"/>
      <c r="U54" s="15"/>
      <c r="V54" s="15"/>
      <c r="W54" s="15"/>
      <c r="X54" s="15"/>
      <c r="Y54" s="15"/>
      <c r="Z54" s="15"/>
      <c r="AA54" s="16"/>
      <c r="AB54" s="15"/>
      <c r="AC54" s="15"/>
      <c r="AD54" s="15"/>
      <c r="AE54" s="15"/>
      <c r="AF54" s="15"/>
      <c r="AG54" s="15"/>
      <c r="AH54" s="15"/>
      <c r="AI54" s="15"/>
      <c r="AJ54" s="15"/>
      <c r="AK54" s="15"/>
    </row>
    <row r="55" spans="1:37" ht="45" hidden="1" customHeight="1" x14ac:dyDescent="0.25">
      <c r="A55" s="48"/>
      <c r="B55" s="76"/>
      <c r="C55" s="75" t="s">
        <v>175</v>
      </c>
      <c r="D55" s="39">
        <v>260</v>
      </c>
      <c r="E55" s="39">
        <v>285</v>
      </c>
      <c r="F55" s="39">
        <v>100</v>
      </c>
      <c r="G55" s="39">
        <v>100</v>
      </c>
      <c r="H55" s="30">
        <v>250</v>
      </c>
      <c r="I55" s="30"/>
      <c r="J55" s="30">
        <v>200</v>
      </c>
      <c r="K55" s="30">
        <v>200</v>
      </c>
      <c r="L55" s="77">
        <v>100</v>
      </c>
      <c r="M55" s="44" t="s">
        <v>176</v>
      </c>
      <c r="N55" s="45"/>
      <c r="O55" s="32"/>
      <c r="P55" s="32"/>
      <c r="Q55" s="32"/>
      <c r="R55" s="95"/>
      <c r="S55" s="15"/>
      <c r="T55" s="15"/>
      <c r="U55" s="15"/>
      <c r="V55" s="15"/>
      <c r="W55" s="15"/>
      <c r="X55" s="15"/>
      <c r="Y55" s="15"/>
      <c r="Z55" s="15"/>
      <c r="AA55" s="16"/>
      <c r="AB55" s="15"/>
      <c r="AC55" s="15"/>
      <c r="AD55" s="15"/>
      <c r="AE55" s="15"/>
      <c r="AF55" s="15"/>
      <c r="AG55" s="15"/>
      <c r="AH55" s="15"/>
      <c r="AI55" s="15"/>
      <c r="AJ55" s="15"/>
      <c r="AK55" s="15"/>
    </row>
    <row r="56" spans="1:37" ht="122.25" hidden="1" customHeight="1" x14ac:dyDescent="0.25">
      <c r="A56" s="48"/>
      <c r="B56" s="76"/>
      <c r="C56" s="75" t="s">
        <v>177</v>
      </c>
      <c r="D56" s="39"/>
      <c r="E56" s="39"/>
      <c r="F56" s="39"/>
      <c r="G56" s="39"/>
      <c r="H56" s="30">
        <v>0</v>
      </c>
      <c r="I56" s="30"/>
      <c r="J56" s="30">
        <v>15</v>
      </c>
      <c r="K56" s="30">
        <v>20</v>
      </c>
      <c r="L56" s="39"/>
      <c r="M56" s="49" t="s">
        <v>178</v>
      </c>
      <c r="N56" s="45"/>
      <c r="O56" s="32"/>
      <c r="P56" s="32"/>
      <c r="Q56" s="32"/>
      <c r="R56" s="95"/>
      <c r="S56" s="15"/>
      <c r="T56" s="15"/>
      <c r="U56" s="15"/>
      <c r="V56" s="15"/>
      <c r="W56" s="15"/>
      <c r="X56" s="15"/>
      <c r="Y56" s="15"/>
      <c r="Z56" s="15"/>
      <c r="AA56" s="16"/>
      <c r="AB56" s="15"/>
      <c r="AC56" s="15"/>
      <c r="AD56" s="15"/>
      <c r="AE56" s="15"/>
      <c r="AF56" s="15"/>
      <c r="AG56" s="15"/>
      <c r="AH56" s="15"/>
      <c r="AI56" s="15"/>
      <c r="AJ56" s="15"/>
      <c r="AK56" s="15"/>
    </row>
    <row r="57" spans="1:37" ht="45" customHeight="1" x14ac:dyDescent="0.25">
      <c r="A57" s="48"/>
      <c r="B57" s="76"/>
      <c r="C57" s="78" t="s">
        <v>179</v>
      </c>
      <c r="D57" s="39">
        <v>22</v>
      </c>
      <c r="E57" s="39">
        <v>22</v>
      </c>
      <c r="F57" s="39">
        <f t="shared" ref="F57:G57" si="0">18+22</f>
        <v>40</v>
      </c>
      <c r="G57" s="39">
        <f t="shared" si="0"/>
        <v>40</v>
      </c>
      <c r="H57" s="30">
        <v>17</v>
      </c>
      <c r="I57" s="30"/>
      <c r="J57" s="30">
        <v>40</v>
      </c>
      <c r="K57" s="30"/>
      <c r="L57" s="39">
        <f>18+22</f>
        <v>40</v>
      </c>
      <c r="M57" s="49" t="s">
        <v>180</v>
      </c>
      <c r="N57" s="59" t="s">
        <v>169</v>
      </c>
      <c r="O57" s="32" t="s">
        <v>110</v>
      </c>
      <c r="P57" s="32" t="s">
        <v>170</v>
      </c>
      <c r="Q57" s="32"/>
      <c r="R57" s="92">
        <v>0.37580000000000002</v>
      </c>
      <c r="S57" s="98" t="s">
        <v>199</v>
      </c>
      <c r="T57" s="15"/>
      <c r="U57" s="15"/>
      <c r="V57" s="15"/>
      <c r="W57" s="15"/>
      <c r="X57" s="15"/>
      <c r="Y57" s="15"/>
      <c r="Z57" s="15"/>
      <c r="AA57" s="16"/>
      <c r="AB57" s="15"/>
      <c r="AC57" s="15"/>
      <c r="AD57" s="15"/>
      <c r="AE57" s="15"/>
      <c r="AF57" s="15"/>
      <c r="AG57" s="15"/>
      <c r="AH57" s="15"/>
      <c r="AI57" s="15"/>
      <c r="AJ57" s="15"/>
      <c r="AK57" s="15"/>
    </row>
    <row r="58" spans="1:37" ht="165" customHeight="1" x14ac:dyDescent="0.25">
      <c r="A58" s="48"/>
      <c r="B58" s="79"/>
      <c r="C58" s="80" t="s">
        <v>181</v>
      </c>
      <c r="D58" s="39">
        <v>0</v>
      </c>
      <c r="E58" s="39">
        <v>64</v>
      </c>
      <c r="F58" s="39">
        <v>134</v>
      </c>
      <c r="G58" s="39">
        <v>134</v>
      </c>
      <c r="H58" s="30">
        <v>153</v>
      </c>
      <c r="I58" s="30"/>
      <c r="J58" s="30">
        <v>200</v>
      </c>
      <c r="K58" s="30"/>
      <c r="L58" s="39">
        <v>134</v>
      </c>
      <c r="M58" s="49" t="s">
        <v>174</v>
      </c>
      <c r="N58" s="59" t="s">
        <v>169</v>
      </c>
      <c r="O58" s="32" t="s">
        <v>110</v>
      </c>
      <c r="P58" s="32" t="s">
        <v>170</v>
      </c>
      <c r="Q58" s="32"/>
      <c r="R58" s="92">
        <v>0.37580000000000002</v>
      </c>
      <c r="S58" s="98" t="s">
        <v>199</v>
      </c>
      <c r="T58" s="15"/>
      <c r="U58" s="15"/>
      <c r="V58" s="15"/>
      <c r="W58" s="15"/>
      <c r="X58" s="15"/>
      <c r="Y58" s="15"/>
      <c r="Z58" s="15"/>
      <c r="AA58" s="16"/>
      <c r="AB58" s="15"/>
      <c r="AC58" s="15"/>
      <c r="AD58" s="15"/>
      <c r="AE58" s="15"/>
      <c r="AF58" s="15"/>
      <c r="AG58" s="15"/>
      <c r="AH58" s="15"/>
      <c r="AI58" s="15"/>
      <c r="AJ58" s="15"/>
      <c r="AK58" s="15"/>
    </row>
    <row r="59" spans="1:37" ht="45" hidden="1" customHeight="1" x14ac:dyDescent="0.25">
      <c r="A59" s="48"/>
      <c r="B59" s="69" t="s">
        <v>182</v>
      </c>
      <c r="C59" s="81" t="s">
        <v>183</v>
      </c>
      <c r="D59" s="39"/>
      <c r="E59" s="39"/>
      <c r="F59" s="39"/>
      <c r="G59" s="39"/>
      <c r="H59" s="30"/>
      <c r="I59" s="30"/>
      <c r="J59" s="30"/>
      <c r="K59" s="30"/>
      <c r="L59" s="39"/>
      <c r="M59" s="44" t="s">
        <v>184</v>
      </c>
      <c r="N59" s="45"/>
      <c r="O59" s="32"/>
      <c r="P59" s="32"/>
      <c r="Q59" s="32"/>
      <c r="R59" s="95"/>
      <c r="S59" s="15"/>
      <c r="T59" s="15"/>
      <c r="U59" s="15"/>
      <c r="V59" s="15"/>
      <c r="W59" s="15"/>
      <c r="X59" s="15"/>
      <c r="Y59" s="15"/>
      <c r="Z59" s="15"/>
      <c r="AA59" s="16"/>
      <c r="AB59" s="15"/>
      <c r="AC59" s="15"/>
      <c r="AD59" s="15"/>
      <c r="AE59" s="15"/>
      <c r="AF59" s="15"/>
      <c r="AG59" s="15"/>
      <c r="AH59" s="15"/>
      <c r="AI59" s="15"/>
      <c r="AJ59" s="15"/>
      <c r="AK59" s="15"/>
    </row>
    <row r="60" spans="1:37" ht="45" hidden="1" customHeight="1" x14ac:dyDescent="0.25">
      <c r="A60" s="48"/>
      <c r="B60" s="70"/>
      <c r="C60" s="81" t="s">
        <v>185</v>
      </c>
      <c r="D60" s="39">
        <v>2</v>
      </c>
      <c r="E60" s="39">
        <v>2</v>
      </c>
      <c r="F60" s="39">
        <v>2</v>
      </c>
      <c r="G60" s="39">
        <v>2</v>
      </c>
      <c r="H60" s="30">
        <v>2</v>
      </c>
      <c r="I60" s="30">
        <v>2</v>
      </c>
      <c r="J60" s="30">
        <v>2</v>
      </c>
      <c r="K60" s="30">
        <v>2</v>
      </c>
      <c r="L60" s="39">
        <v>6</v>
      </c>
      <c r="M60" s="44"/>
      <c r="N60" s="45"/>
      <c r="O60" s="32"/>
      <c r="P60" s="32"/>
      <c r="Q60" s="32"/>
      <c r="R60" s="95"/>
      <c r="S60" s="15"/>
      <c r="T60" s="15"/>
      <c r="U60" s="15"/>
      <c r="V60" s="15"/>
      <c r="W60" s="15"/>
      <c r="X60" s="15"/>
      <c r="Y60" s="15"/>
      <c r="Z60" s="15"/>
      <c r="AA60" s="16"/>
      <c r="AB60" s="15"/>
      <c r="AC60" s="15"/>
      <c r="AD60" s="15"/>
      <c r="AE60" s="15"/>
      <c r="AF60" s="15"/>
      <c r="AG60" s="15"/>
      <c r="AH60" s="15"/>
      <c r="AI60" s="15"/>
      <c r="AJ60" s="15"/>
      <c r="AK60" s="15"/>
    </row>
    <row r="61" spans="1:37" ht="45" hidden="1" customHeight="1" x14ac:dyDescent="0.25">
      <c r="A61" s="48"/>
      <c r="B61" s="70"/>
      <c r="C61" s="81" t="s">
        <v>186</v>
      </c>
      <c r="D61" s="39">
        <v>300</v>
      </c>
      <c r="E61" s="39">
        <v>320</v>
      </c>
      <c r="F61" s="39">
        <v>320</v>
      </c>
      <c r="G61" s="39">
        <v>320</v>
      </c>
      <c r="H61" s="30">
        <v>100</v>
      </c>
      <c r="I61" s="30"/>
      <c r="J61" s="30">
        <v>100</v>
      </c>
      <c r="K61" s="30">
        <v>100</v>
      </c>
      <c r="L61" s="39">
        <v>320</v>
      </c>
      <c r="M61" s="44" t="s">
        <v>187</v>
      </c>
      <c r="N61" s="45"/>
      <c r="O61" s="32"/>
      <c r="P61" s="32"/>
      <c r="Q61" s="32"/>
      <c r="R61" s="95"/>
      <c r="S61" s="15"/>
      <c r="T61" s="15"/>
      <c r="U61" s="15"/>
      <c r="V61" s="15"/>
      <c r="W61" s="15"/>
      <c r="X61" s="15"/>
      <c r="Y61" s="15"/>
      <c r="Z61" s="15"/>
      <c r="AA61" s="16"/>
      <c r="AB61" s="15"/>
      <c r="AC61" s="15"/>
      <c r="AD61" s="15"/>
      <c r="AE61" s="15"/>
      <c r="AF61" s="15"/>
      <c r="AG61" s="15"/>
      <c r="AH61" s="15"/>
      <c r="AI61" s="15"/>
      <c r="AJ61" s="15"/>
      <c r="AK61" s="15"/>
    </row>
    <row r="62" spans="1:37" ht="45" hidden="1" customHeight="1" x14ac:dyDescent="0.25">
      <c r="A62" s="48"/>
      <c r="B62" s="70"/>
      <c r="C62" s="81" t="s">
        <v>188</v>
      </c>
      <c r="D62" s="39"/>
      <c r="E62" s="39"/>
      <c r="F62" s="39"/>
      <c r="G62" s="39"/>
      <c r="H62" s="30"/>
      <c r="I62" s="30"/>
      <c r="J62" s="30"/>
      <c r="K62" s="30"/>
      <c r="L62" s="39"/>
      <c r="M62" s="44"/>
      <c r="N62" s="45"/>
      <c r="O62" s="32"/>
      <c r="P62" s="32"/>
      <c r="Q62" s="32"/>
      <c r="R62" s="95"/>
      <c r="S62" s="15"/>
      <c r="T62" s="15"/>
      <c r="U62" s="15"/>
      <c r="V62" s="15"/>
      <c r="W62" s="15"/>
      <c r="X62" s="15"/>
      <c r="Y62" s="15"/>
      <c r="Z62" s="15"/>
      <c r="AA62" s="16"/>
      <c r="AB62" s="15"/>
      <c r="AC62" s="15"/>
      <c r="AD62" s="15"/>
      <c r="AE62" s="15"/>
      <c r="AF62" s="15"/>
      <c r="AG62" s="15"/>
      <c r="AH62" s="15"/>
      <c r="AI62" s="15"/>
      <c r="AJ62" s="15"/>
      <c r="AK62" s="15"/>
    </row>
    <row r="63" spans="1:37" ht="113.25" customHeight="1" x14ac:dyDescent="0.25">
      <c r="A63" s="48"/>
      <c r="B63" s="72"/>
      <c r="C63" s="81" t="s">
        <v>189</v>
      </c>
      <c r="D63" s="39">
        <v>8</v>
      </c>
      <c r="E63" s="39">
        <v>31</v>
      </c>
      <c r="F63" s="39">
        <v>33</v>
      </c>
      <c r="G63" s="39">
        <v>33</v>
      </c>
      <c r="H63" s="30">
        <v>80</v>
      </c>
      <c r="I63" s="30"/>
      <c r="J63" s="30">
        <v>80</v>
      </c>
      <c r="K63" s="30">
        <v>80</v>
      </c>
      <c r="L63" s="39"/>
      <c r="M63" s="42" t="s">
        <v>190</v>
      </c>
      <c r="N63" s="42" t="s">
        <v>162</v>
      </c>
      <c r="O63" s="32"/>
      <c r="P63" s="32" t="s">
        <v>163</v>
      </c>
      <c r="Q63" s="32"/>
      <c r="R63" s="96">
        <v>0.14249999999999999</v>
      </c>
      <c r="S63" s="93" t="s">
        <v>228</v>
      </c>
      <c r="T63" s="15"/>
      <c r="U63" s="15"/>
      <c r="V63" s="15"/>
      <c r="W63" s="15"/>
      <c r="X63" s="15"/>
      <c r="Y63" s="15"/>
      <c r="Z63" s="15"/>
      <c r="AA63" s="16"/>
      <c r="AB63" s="15"/>
      <c r="AC63" s="15"/>
      <c r="AD63" s="15"/>
      <c r="AE63" s="15"/>
      <c r="AF63" s="15"/>
      <c r="AG63" s="15"/>
      <c r="AH63" s="15"/>
      <c r="AI63" s="15"/>
      <c r="AJ63" s="15"/>
      <c r="AK63" s="15"/>
    </row>
    <row r="64" spans="1:37" ht="55.5" hidden="1" customHeight="1" x14ac:dyDescent="0.25">
      <c r="A64" s="48"/>
      <c r="B64" s="82" t="s">
        <v>191</v>
      </c>
      <c r="C64" s="66" t="s">
        <v>192</v>
      </c>
      <c r="D64" s="39">
        <v>2</v>
      </c>
      <c r="E64" s="39">
        <v>2</v>
      </c>
      <c r="F64" s="39">
        <v>2</v>
      </c>
      <c r="G64" s="39">
        <v>2</v>
      </c>
      <c r="H64" s="30">
        <v>2</v>
      </c>
      <c r="I64" s="30"/>
      <c r="J64" s="30">
        <v>2</v>
      </c>
      <c r="K64" s="30">
        <v>2</v>
      </c>
      <c r="L64" s="39">
        <v>2</v>
      </c>
      <c r="M64" s="44" t="s">
        <v>193</v>
      </c>
      <c r="N64" s="45"/>
      <c r="O64" s="32"/>
      <c r="P64" s="32"/>
      <c r="Q64" s="32"/>
      <c r="R64" s="95"/>
      <c r="S64" s="15"/>
      <c r="T64" s="15"/>
      <c r="U64" s="15"/>
      <c r="V64" s="15"/>
      <c r="W64" s="15"/>
      <c r="X64" s="15"/>
      <c r="Y64" s="15"/>
      <c r="Z64" s="15"/>
      <c r="AA64" s="16"/>
      <c r="AB64" s="15"/>
      <c r="AC64" s="15"/>
      <c r="AD64" s="15"/>
      <c r="AE64" s="15"/>
      <c r="AF64" s="15"/>
      <c r="AG64" s="15"/>
      <c r="AH64" s="15"/>
      <c r="AI64" s="15"/>
      <c r="AJ64" s="15"/>
      <c r="AK64" s="15"/>
    </row>
    <row r="65" spans="1:37" ht="45" hidden="1" customHeight="1" x14ac:dyDescent="0.25">
      <c r="A65" s="83"/>
      <c r="B65" s="82"/>
      <c r="C65" s="84" t="s">
        <v>194</v>
      </c>
      <c r="D65" s="39">
        <v>3</v>
      </c>
      <c r="E65" s="39">
        <v>3</v>
      </c>
      <c r="F65" s="39">
        <v>3</v>
      </c>
      <c r="G65" s="39">
        <v>3</v>
      </c>
      <c r="H65" s="30">
        <v>2</v>
      </c>
      <c r="I65" s="30">
        <v>2</v>
      </c>
      <c r="J65" s="30">
        <v>2</v>
      </c>
      <c r="K65" s="30">
        <v>2</v>
      </c>
      <c r="L65" s="39">
        <v>3</v>
      </c>
      <c r="M65" s="44" t="s">
        <v>195</v>
      </c>
      <c r="N65" s="45"/>
      <c r="O65" s="32"/>
      <c r="P65" s="32"/>
      <c r="Q65" s="32"/>
      <c r="R65" s="95"/>
      <c r="S65" s="15"/>
      <c r="T65" s="15"/>
      <c r="U65" s="15"/>
      <c r="V65" s="15"/>
      <c r="W65" s="15"/>
      <c r="X65" s="15"/>
      <c r="Y65" s="15"/>
      <c r="Z65" s="15"/>
      <c r="AA65" s="16"/>
      <c r="AB65" s="15"/>
      <c r="AC65" s="15"/>
      <c r="AD65" s="15"/>
      <c r="AE65" s="15"/>
      <c r="AF65" s="15"/>
      <c r="AG65" s="15"/>
      <c r="AH65" s="15"/>
      <c r="AI65" s="15"/>
      <c r="AJ65" s="15"/>
      <c r="AK65" s="15"/>
    </row>
    <row r="66" spans="1:37" ht="45" hidden="1" customHeight="1" x14ac:dyDescent="0.25">
      <c r="A66" s="47" t="s">
        <v>196</v>
      </c>
      <c r="B66" s="82"/>
      <c r="C66" s="66" t="s">
        <v>197</v>
      </c>
      <c r="D66" s="39" t="s">
        <v>198</v>
      </c>
      <c r="E66" s="39" t="s">
        <v>198</v>
      </c>
      <c r="F66" s="39" t="s">
        <v>199</v>
      </c>
      <c r="G66" s="39" t="s">
        <v>199</v>
      </c>
      <c r="H66" s="30" t="s">
        <v>198</v>
      </c>
      <c r="I66" s="30"/>
      <c r="J66" s="30" t="s">
        <v>198</v>
      </c>
      <c r="K66" s="30" t="s">
        <v>198</v>
      </c>
      <c r="L66" s="39" t="s">
        <v>198</v>
      </c>
      <c r="M66" s="44" t="s">
        <v>200</v>
      </c>
      <c r="N66" s="45"/>
      <c r="O66" s="32"/>
      <c r="P66" s="32"/>
      <c r="Q66" s="32"/>
      <c r="R66" s="95"/>
      <c r="S66" s="15"/>
      <c r="T66" s="15"/>
      <c r="U66" s="15"/>
      <c r="V66" s="15"/>
      <c r="W66" s="15"/>
      <c r="X66" s="15"/>
      <c r="Y66" s="15"/>
      <c r="Z66" s="15"/>
      <c r="AA66" s="16"/>
      <c r="AB66" s="15"/>
      <c r="AC66" s="15"/>
      <c r="AD66" s="15"/>
      <c r="AE66" s="15"/>
      <c r="AF66" s="15"/>
      <c r="AG66" s="15"/>
      <c r="AH66" s="15"/>
      <c r="AI66" s="15"/>
      <c r="AJ66" s="15"/>
      <c r="AK66" s="15"/>
    </row>
    <row r="67" spans="1:37" ht="82.5" hidden="1" customHeight="1" x14ac:dyDescent="0.25">
      <c r="A67" s="48"/>
      <c r="B67" s="82" t="s">
        <v>201</v>
      </c>
      <c r="C67" s="68" t="s">
        <v>202</v>
      </c>
      <c r="D67" s="39">
        <v>2100</v>
      </c>
      <c r="E67" s="39">
        <v>900</v>
      </c>
      <c r="F67" s="39">
        <v>2000</v>
      </c>
      <c r="G67" s="39">
        <v>2200</v>
      </c>
      <c r="H67" s="77">
        <v>5500</v>
      </c>
      <c r="I67" s="77"/>
      <c r="J67" s="77">
        <v>7000</v>
      </c>
      <c r="K67" s="77">
        <v>7000</v>
      </c>
      <c r="L67" s="39">
        <v>5100</v>
      </c>
      <c r="M67" s="45" t="s">
        <v>203</v>
      </c>
      <c r="N67" s="45"/>
      <c r="O67" s="32"/>
      <c r="P67" s="32"/>
      <c r="Q67" s="32"/>
      <c r="R67" s="95"/>
      <c r="S67" s="15"/>
      <c r="T67" s="15"/>
      <c r="U67" s="15"/>
      <c r="V67" s="15"/>
      <c r="W67" s="15"/>
      <c r="X67" s="15"/>
      <c r="Y67" s="15"/>
      <c r="Z67" s="15"/>
      <c r="AA67" s="16"/>
      <c r="AB67" s="15"/>
      <c r="AC67" s="15"/>
      <c r="AD67" s="15"/>
      <c r="AE67" s="15"/>
      <c r="AF67" s="15"/>
      <c r="AG67" s="15"/>
      <c r="AH67" s="15"/>
      <c r="AI67" s="15"/>
      <c r="AJ67" s="15"/>
      <c r="AK67" s="15"/>
    </row>
    <row r="68" spans="1:37" ht="45" hidden="1" customHeight="1" x14ac:dyDescent="0.25">
      <c r="A68" s="83"/>
      <c r="B68" s="82"/>
      <c r="C68" s="68" t="s">
        <v>204</v>
      </c>
      <c r="D68" s="39"/>
      <c r="E68" s="39"/>
      <c r="F68" s="39"/>
      <c r="G68" s="39"/>
      <c r="H68" s="30"/>
      <c r="I68" s="30"/>
      <c r="J68" s="30"/>
      <c r="K68" s="30"/>
      <c r="L68" s="39"/>
      <c r="M68" s="45"/>
      <c r="N68" s="45"/>
      <c r="O68" s="32"/>
      <c r="P68" s="32"/>
      <c r="Q68" s="32"/>
      <c r="R68" s="95"/>
      <c r="S68" s="15"/>
      <c r="T68" s="15"/>
      <c r="U68" s="15"/>
      <c r="V68" s="15"/>
      <c r="W68" s="15"/>
      <c r="X68" s="15"/>
      <c r="Y68" s="15"/>
      <c r="Z68" s="15"/>
      <c r="AA68" s="16"/>
      <c r="AB68" s="15"/>
      <c r="AC68" s="15"/>
      <c r="AD68" s="15"/>
      <c r="AE68" s="15"/>
      <c r="AF68" s="15"/>
      <c r="AG68" s="15"/>
      <c r="AH68" s="15"/>
      <c r="AI68" s="15"/>
      <c r="AJ68" s="15"/>
      <c r="AK68" s="15"/>
    </row>
    <row r="69" spans="1:37" ht="201.75" hidden="1" customHeight="1" x14ac:dyDescent="0.25">
      <c r="A69" s="85" t="s">
        <v>205</v>
      </c>
      <c r="B69" s="82"/>
      <c r="C69" s="86" t="s">
        <v>206</v>
      </c>
      <c r="D69" s="87">
        <v>110</v>
      </c>
      <c r="E69" s="87">
        <v>900</v>
      </c>
      <c r="F69" s="87">
        <v>900</v>
      </c>
      <c r="G69" s="87"/>
      <c r="H69" s="87">
        <v>1000</v>
      </c>
      <c r="I69" s="87"/>
      <c r="J69" s="87">
        <v>500</v>
      </c>
      <c r="K69" s="87">
        <v>500</v>
      </c>
      <c r="L69" s="77">
        <f t="shared" ref="L69:L70" si="1">SUM(E69:I69)</f>
        <v>2800</v>
      </c>
      <c r="M69" s="62" t="s">
        <v>207</v>
      </c>
      <c r="N69" s="45" t="s">
        <v>208</v>
      </c>
      <c r="O69" s="32" t="s">
        <v>76</v>
      </c>
      <c r="P69" s="62" t="s">
        <v>209</v>
      </c>
      <c r="Q69" s="32" t="s">
        <v>210</v>
      </c>
      <c r="R69" s="96">
        <v>1</v>
      </c>
      <c r="S69" s="98" t="s">
        <v>198</v>
      </c>
      <c r="T69" s="15"/>
      <c r="U69" s="15"/>
      <c r="V69" s="15"/>
      <c r="W69" s="15"/>
      <c r="X69" s="15"/>
      <c r="Y69" s="15"/>
      <c r="Z69" s="15"/>
      <c r="AA69" s="16"/>
      <c r="AB69" s="15"/>
      <c r="AC69" s="15"/>
      <c r="AD69" s="15"/>
      <c r="AE69" s="15"/>
      <c r="AF69" s="15"/>
      <c r="AG69" s="15"/>
      <c r="AH69" s="15"/>
      <c r="AI69" s="15"/>
      <c r="AJ69" s="15"/>
      <c r="AK69" s="15"/>
    </row>
    <row r="70" spans="1:37" ht="213.75" hidden="1" customHeight="1" x14ac:dyDescent="0.25">
      <c r="A70" s="85"/>
      <c r="B70" s="82"/>
      <c r="C70" s="86" t="s">
        <v>211</v>
      </c>
      <c r="D70" s="87">
        <v>14</v>
      </c>
      <c r="E70" s="87">
        <v>6</v>
      </c>
      <c r="F70" s="87">
        <v>24</v>
      </c>
      <c r="G70" s="87">
        <v>3</v>
      </c>
      <c r="H70" s="87">
        <v>2</v>
      </c>
      <c r="I70" s="87"/>
      <c r="J70" s="87">
        <v>9</v>
      </c>
      <c r="K70" s="87">
        <v>2</v>
      </c>
      <c r="L70" s="39">
        <f t="shared" si="1"/>
        <v>35</v>
      </c>
      <c r="M70" s="62" t="s">
        <v>209</v>
      </c>
      <c r="N70" s="45" t="s">
        <v>208</v>
      </c>
      <c r="O70" s="32" t="s">
        <v>76</v>
      </c>
      <c r="P70" s="62" t="s">
        <v>209</v>
      </c>
      <c r="Q70" s="32"/>
      <c r="R70" s="96">
        <v>1</v>
      </c>
      <c r="S70" s="98" t="s">
        <v>198</v>
      </c>
      <c r="T70" s="15"/>
      <c r="U70" s="15"/>
      <c r="V70" s="15"/>
      <c r="W70" s="15"/>
      <c r="X70" s="15"/>
      <c r="Y70" s="15"/>
      <c r="Z70" s="15"/>
      <c r="AA70" s="16"/>
      <c r="AB70" s="15"/>
      <c r="AC70" s="15"/>
      <c r="AD70" s="15"/>
      <c r="AE70" s="15"/>
      <c r="AF70" s="15"/>
      <c r="AG70" s="15"/>
      <c r="AH70" s="15"/>
      <c r="AI70" s="15"/>
      <c r="AJ70" s="15"/>
      <c r="AK70" s="15"/>
    </row>
    <row r="71" spans="1:37" ht="45" hidden="1" customHeight="1" x14ac:dyDescent="0.25">
      <c r="A71" s="85"/>
      <c r="B71" s="82"/>
      <c r="C71" s="66" t="s">
        <v>212</v>
      </c>
      <c r="D71" s="39"/>
      <c r="E71" s="39"/>
      <c r="F71" s="39"/>
      <c r="G71" s="39"/>
      <c r="H71" s="30"/>
      <c r="I71" s="30"/>
      <c r="J71" s="30"/>
      <c r="K71" s="30"/>
      <c r="L71" s="39"/>
      <c r="M71" s="44"/>
      <c r="N71" s="45"/>
      <c r="O71" s="32"/>
      <c r="P71" s="32"/>
      <c r="Q71" s="32"/>
      <c r="R71" s="95"/>
      <c r="S71" s="15"/>
      <c r="T71" s="15"/>
      <c r="U71" s="15"/>
      <c r="V71" s="15"/>
      <c r="W71" s="15"/>
      <c r="X71" s="15"/>
      <c r="Y71" s="15"/>
      <c r="Z71" s="15"/>
      <c r="AA71" s="16"/>
      <c r="AB71" s="15"/>
      <c r="AC71" s="15"/>
      <c r="AD71" s="15"/>
      <c r="AE71" s="15"/>
      <c r="AF71" s="15"/>
      <c r="AG71" s="15"/>
      <c r="AH71" s="15"/>
      <c r="AI71" s="15"/>
      <c r="AJ71" s="15"/>
      <c r="AK71" s="15"/>
    </row>
    <row r="72" spans="1:37" ht="78" hidden="1" customHeight="1" x14ac:dyDescent="0.25">
      <c r="A72" s="85"/>
      <c r="B72" s="82" t="s">
        <v>213</v>
      </c>
      <c r="C72" s="66" t="s">
        <v>214</v>
      </c>
      <c r="D72" s="39">
        <v>10</v>
      </c>
      <c r="E72" s="39">
        <v>11</v>
      </c>
      <c r="F72" s="39">
        <v>13</v>
      </c>
      <c r="G72" s="39">
        <v>15</v>
      </c>
      <c r="H72" s="30">
        <v>11</v>
      </c>
      <c r="I72" s="30"/>
      <c r="J72" s="30">
        <v>13</v>
      </c>
      <c r="K72" s="30">
        <v>16</v>
      </c>
      <c r="L72" s="39">
        <v>15</v>
      </c>
      <c r="M72" s="44" t="s">
        <v>215</v>
      </c>
      <c r="N72" s="45"/>
      <c r="O72" s="32"/>
      <c r="P72" s="32"/>
      <c r="Q72" s="32"/>
      <c r="R72" s="95"/>
      <c r="S72" s="15"/>
      <c r="T72" s="15"/>
      <c r="U72" s="15"/>
      <c r="V72" s="15"/>
      <c r="W72" s="15"/>
      <c r="X72" s="15"/>
      <c r="Y72" s="15"/>
      <c r="Z72" s="15"/>
      <c r="AA72" s="16"/>
      <c r="AB72" s="15"/>
      <c r="AC72" s="15"/>
      <c r="AD72" s="15"/>
      <c r="AE72" s="15"/>
      <c r="AF72" s="15"/>
      <c r="AG72" s="15"/>
      <c r="AH72" s="15"/>
      <c r="AI72" s="15"/>
      <c r="AJ72" s="15"/>
      <c r="AK72" s="15"/>
    </row>
    <row r="73" spans="1:37" ht="69.75" hidden="1" customHeight="1" x14ac:dyDescent="0.25">
      <c r="A73" s="85"/>
      <c r="B73" s="82"/>
      <c r="C73" s="66" t="s">
        <v>216</v>
      </c>
      <c r="D73" s="39">
        <v>6</v>
      </c>
      <c r="E73" s="39">
        <v>7</v>
      </c>
      <c r="F73" s="39">
        <v>2</v>
      </c>
      <c r="G73" s="39">
        <v>2</v>
      </c>
      <c r="H73" s="30">
        <v>3</v>
      </c>
      <c r="I73" s="30"/>
      <c r="J73" s="30"/>
      <c r="K73" s="30"/>
      <c r="L73" s="39">
        <v>2</v>
      </c>
      <c r="M73" s="44" t="s">
        <v>217</v>
      </c>
      <c r="N73" s="45"/>
      <c r="O73" s="32"/>
      <c r="P73" s="32"/>
      <c r="Q73" s="32"/>
      <c r="R73" s="95"/>
      <c r="S73" s="15"/>
      <c r="T73" s="15"/>
      <c r="U73" s="15"/>
      <c r="V73" s="15"/>
      <c r="W73" s="15"/>
      <c r="X73" s="15"/>
      <c r="Y73" s="15"/>
      <c r="Z73" s="15"/>
      <c r="AA73" s="16"/>
      <c r="AB73" s="15"/>
      <c r="AC73" s="15"/>
      <c r="AD73" s="15"/>
      <c r="AE73" s="15"/>
      <c r="AF73" s="15"/>
      <c r="AG73" s="15"/>
      <c r="AH73" s="15"/>
      <c r="AI73" s="15"/>
      <c r="AJ73" s="15"/>
      <c r="AK73" s="15"/>
    </row>
    <row r="74" spans="1:37" ht="45" hidden="1" customHeight="1" x14ac:dyDescent="0.25">
      <c r="A74" s="85"/>
      <c r="B74" s="82"/>
      <c r="C74" s="66" t="s">
        <v>218</v>
      </c>
      <c r="D74" s="39">
        <v>70</v>
      </c>
      <c r="E74" s="39">
        <v>70</v>
      </c>
      <c r="F74" s="39">
        <v>70</v>
      </c>
      <c r="G74" s="39">
        <v>70</v>
      </c>
      <c r="H74" s="30">
        <v>70</v>
      </c>
      <c r="I74" s="30">
        <v>70</v>
      </c>
      <c r="J74" s="30">
        <v>70</v>
      </c>
      <c r="K74" s="30">
        <v>70</v>
      </c>
      <c r="L74" s="39">
        <v>70</v>
      </c>
      <c r="M74" s="44"/>
      <c r="N74" s="45"/>
      <c r="O74" s="32"/>
      <c r="P74" s="32"/>
      <c r="Q74" s="32"/>
      <c r="R74" s="95"/>
      <c r="S74" s="15"/>
      <c r="T74" s="15"/>
      <c r="U74" s="15"/>
      <c r="V74" s="15"/>
      <c r="W74" s="15"/>
      <c r="X74" s="15"/>
      <c r="Y74" s="15"/>
      <c r="Z74" s="15"/>
      <c r="AA74" s="16"/>
      <c r="AB74" s="15"/>
      <c r="AC74" s="15"/>
      <c r="AD74" s="15"/>
      <c r="AE74" s="15"/>
      <c r="AF74" s="15"/>
      <c r="AG74" s="15"/>
      <c r="AH74" s="15"/>
      <c r="AI74" s="15"/>
      <c r="AJ74" s="15"/>
      <c r="AK74" s="15"/>
    </row>
    <row r="75" spans="1:37" ht="59.25" hidden="1" customHeight="1" x14ac:dyDescent="0.25">
      <c r="A75" s="85"/>
      <c r="B75" s="82"/>
      <c r="C75" s="66" t="s">
        <v>219</v>
      </c>
      <c r="D75" s="39">
        <v>3</v>
      </c>
      <c r="E75" s="39">
        <v>3</v>
      </c>
      <c r="F75" s="39">
        <v>3</v>
      </c>
      <c r="G75" s="39">
        <v>3</v>
      </c>
      <c r="H75" s="30">
        <v>3</v>
      </c>
      <c r="I75" s="30"/>
      <c r="J75" s="30">
        <v>3</v>
      </c>
      <c r="K75" s="30">
        <v>3</v>
      </c>
      <c r="L75" s="39">
        <v>12</v>
      </c>
      <c r="M75" s="44"/>
      <c r="N75" s="45"/>
      <c r="O75" s="32"/>
      <c r="P75" s="32"/>
      <c r="Q75" s="32"/>
      <c r="R75" s="95"/>
      <c r="S75" s="15"/>
      <c r="T75" s="15"/>
      <c r="U75" s="15"/>
      <c r="V75" s="15"/>
      <c r="W75" s="15"/>
      <c r="X75" s="15"/>
      <c r="Y75" s="15"/>
      <c r="Z75" s="15"/>
      <c r="AA75" s="16"/>
      <c r="AB75" s="15"/>
      <c r="AC75" s="15"/>
      <c r="AD75" s="15"/>
      <c r="AE75" s="15"/>
      <c r="AF75" s="15"/>
      <c r="AG75" s="15"/>
      <c r="AH75" s="15"/>
      <c r="AI75" s="15"/>
      <c r="AJ75" s="15"/>
      <c r="AK75" s="15"/>
    </row>
    <row r="76" spans="1:37" ht="84.75" hidden="1" customHeight="1" x14ac:dyDescent="0.25">
      <c r="A76" s="85"/>
      <c r="B76" s="82"/>
      <c r="C76" s="66" t="s">
        <v>220</v>
      </c>
      <c r="D76" s="41">
        <v>4</v>
      </c>
      <c r="E76" s="41">
        <v>20</v>
      </c>
      <c r="F76" s="41">
        <v>25</v>
      </c>
      <c r="G76" s="41">
        <v>25</v>
      </c>
      <c r="H76" s="30">
        <v>25</v>
      </c>
      <c r="I76" s="30"/>
      <c r="J76" s="30">
        <v>25</v>
      </c>
      <c r="K76" s="30">
        <v>25</v>
      </c>
      <c r="L76" s="41">
        <v>25</v>
      </c>
      <c r="M76" s="62" t="s">
        <v>221</v>
      </c>
      <c r="N76" s="45"/>
      <c r="O76" s="32"/>
      <c r="P76" s="32" t="s">
        <v>222</v>
      </c>
      <c r="Q76" s="32"/>
      <c r="R76" s="95"/>
      <c r="S76" s="15"/>
      <c r="T76" s="15"/>
      <c r="U76" s="15"/>
      <c r="V76" s="15"/>
      <c r="W76" s="15"/>
      <c r="X76" s="15"/>
      <c r="Y76" s="15"/>
      <c r="Z76" s="15"/>
      <c r="AA76" s="16"/>
      <c r="AB76" s="15"/>
      <c r="AC76" s="15"/>
      <c r="AD76" s="15"/>
      <c r="AE76" s="15"/>
      <c r="AF76" s="15"/>
      <c r="AG76" s="15"/>
      <c r="AH76" s="15"/>
      <c r="AI76" s="15"/>
      <c r="AJ76" s="15"/>
      <c r="AK76" s="15"/>
    </row>
    <row r="77" spans="1:37" ht="93" hidden="1" customHeight="1" x14ac:dyDescent="0.25">
      <c r="A77" s="85"/>
      <c r="B77" s="82"/>
      <c r="C77" s="66" t="s">
        <v>223</v>
      </c>
      <c r="D77" s="39">
        <v>5</v>
      </c>
      <c r="E77" s="39">
        <v>3</v>
      </c>
      <c r="F77" s="39">
        <v>0</v>
      </c>
      <c r="G77" s="39">
        <v>0</v>
      </c>
      <c r="H77" s="30">
        <v>2</v>
      </c>
      <c r="I77" s="30">
        <v>0</v>
      </c>
      <c r="J77" s="30">
        <v>2</v>
      </c>
      <c r="K77" s="30">
        <v>2</v>
      </c>
      <c r="L77" s="39">
        <v>3</v>
      </c>
      <c r="M77" s="44"/>
      <c r="N77" s="45"/>
      <c r="O77" s="32"/>
      <c r="P77" s="32"/>
      <c r="Q77" s="32"/>
      <c r="R77" s="95"/>
      <c r="S77" s="15"/>
      <c r="T77" s="15"/>
      <c r="U77" s="15"/>
      <c r="V77" s="15"/>
      <c r="W77" s="15"/>
      <c r="X77" s="15"/>
      <c r="Y77" s="15"/>
      <c r="Z77" s="15"/>
      <c r="AA77" s="16"/>
      <c r="AB77" s="15"/>
      <c r="AC77" s="15"/>
      <c r="AD77" s="15"/>
      <c r="AE77" s="15"/>
      <c r="AF77" s="15"/>
      <c r="AG77" s="15"/>
      <c r="AH77" s="15"/>
      <c r="AI77" s="15"/>
      <c r="AJ77" s="15"/>
      <c r="AK77" s="15"/>
    </row>
    <row r="78" spans="1:37" ht="45" hidden="1" customHeight="1" x14ac:dyDescent="0.25">
      <c r="A78" s="85"/>
      <c r="B78" s="82"/>
      <c r="C78" s="66" t="s">
        <v>224</v>
      </c>
      <c r="D78" s="39">
        <v>2</v>
      </c>
      <c r="E78" s="39">
        <v>1</v>
      </c>
      <c r="F78" s="39">
        <v>1</v>
      </c>
      <c r="G78" s="39">
        <v>1</v>
      </c>
      <c r="H78" s="30">
        <v>1</v>
      </c>
      <c r="I78" s="30">
        <v>0</v>
      </c>
      <c r="J78" s="30">
        <v>1</v>
      </c>
      <c r="K78" s="30">
        <v>1</v>
      </c>
      <c r="L78" s="39">
        <v>1</v>
      </c>
      <c r="M78" s="44"/>
      <c r="N78" s="45"/>
      <c r="O78" s="32"/>
      <c r="P78" s="32"/>
      <c r="Q78" s="32"/>
      <c r="R78" s="95"/>
      <c r="S78" s="15"/>
      <c r="T78" s="15"/>
      <c r="U78" s="15"/>
      <c r="V78" s="15"/>
      <c r="W78" s="15"/>
      <c r="X78" s="15"/>
      <c r="Y78" s="15"/>
      <c r="Z78" s="15"/>
      <c r="AA78" s="16"/>
      <c r="AB78" s="15"/>
      <c r="AC78" s="15"/>
      <c r="AD78" s="15"/>
      <c r="AE78" s="15"/>
      <c r="AF78" s="15"/>
      <c r="AG78" s="15"/>
      <c r="AH78" s="15"/>
      <c r="AI78" s="15"/>
      <c r="AJ78" s="15"/>
      <c r="AK78" s="15"/>
    </row>
    <row r="79" spans="1:37" ht="61.5" hidden="1" customHeight="1" x14ac:dyDescent="0.25">
      <c r="A79" s="85"/>
      <c r="B79" s="82"/>
      <c r="C79" s="66" t="s">
        <v>225</v>
      </c>
      <c r="D79" s="39">
        <v>1</v>
      </c>
      <c r="E79" s="39">
        <v>2</v>
      </c>
      <c r="F79" s="39">
        <v>2</v>
      </c>
      <c r="G79" s="39">
        <v>2</v>
      </c>
      <c r="H79" s="30">
        <v>1</v>
      </c>
      <c r="I79" s="30"/>
      <c r="J79" s="30">
        <v>1</v>
      </c>
      <c r="K79" s="30">
        <v>1</v>
      </c>
      <c r="L79" s="39">
        <v>7</v>
      </c>
      <c r="M79" s="44"/>
      <c r="N79" s="45"/>
      <c r="O79" s="32"/>
      <c r="P79" s="32"/>
      <c r="Q79" s="32"/>
      <c r="R79" s="95"/>
      <c r="S79" s="15"/>
      <c r="T79" s="15"/>
      <c r="U79" s="15"/>
      <c r="V79" s="15"/>
      <c r="W79" s="15"/>
      <c r="X79" s="15"/>
      <c r="Y79" s="15"/>
      <c r="Z79" s="15"/>
      <c r="AA79" s="16"/>
      <c r="AB79" s="15"/>
      <c r="AC79" s="15"/>
      <c r="AD79" s="15"/>
      <c r="AE79" s="15"/>
      <c r="AF79" s="15"/>
      <c r="AG79" s="15"/>
      <c r="AH79" s="15"/>
      <c r="AI79" s="15"/>
      <c r="AJ79" s="15"/>
      <c r="AK79" s="15"/>
    </row>
    <row r="80" spans="1:37" ht="45" hidden="1" customHeight="1" x14ac:dyDescent="0.25">
      <c r="A80" s="8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6"/>
      <c r="AB80" s="15"/>
      <c r="AC80" s="15"/>
      <c r="AD80" s="15"/>
      <c r="AE80" s="15"/>
      <c r="AF80" s="15"/>
      <c r="AG80" s="15"/>
      <c r="AH80" s="15"/>
      <c r="AI80" s="15"/>
      <c r="AJ80" s="15"/>
      <c r="AK80" s="15"/>
    </row>
    <row r="81" spans="1:37" ht="45" hidden="1" customHeight="1" x14ac:dyDescent="0.25">
      <c r="A81" s="8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6"/>
      <c r="AB81" s="15"/>
      <c r="AC81" s="15"/>
      <c r="AD81" s="15"/>
      <c r="AE81" s="15"/>
      <c r="AF81" s="15"/>
      <c r="AG81" s="15"/>
      <c r="AH81" s="15"/>
      <c r="AI81" s="15"/>
      <c r="AJ81" s="15"/>
      <c r="AK81" s="15"/>
    </row>
    <row r="82" spans="1:37"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6"/>
      <c r="AB82" s="15"/>
      <c r="AC82" s="15"/>
      <c r="AD82" s="15"/>
      <c r="AE82" s="15"/>
      <c r="AF82" s="15"/>
      <c r="AG82" s="15"/>
      <c r="AH82" s="15"/>
      <c r="AI82" s="15"/>
      <c r="AJ82" s="15"/>
      <c r="AK82" s="15"/>
    </row>
    <row r="83" spans="1:37"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6"/>
      <c r="AB83" s="15"/>
      <c r="AC83" s="15"/>
      <c r="AD83" s="15"/>
      <c r="AE83" s="15"/>
      <c r="AF83" s="15"/>
      <c r="AG83" s="15"/>
      <c r="AH83" s="15"/>
      <c r="AI83" s="15"/>
      <c r="AJ83" s="15"/>
      <c r="AK83" s="15"/>
    </row>
    <row r="84" spans="1:37"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6"/>
      <c r="AB84" s="15"/>
      <c r="AC84" s="15"/>
      <c r="AD84" s="15"/>
      <c r="AE84" s="15"/>
      <c r="AF84" s="15"/>
      <c r="AG84" s="15"/>
      <c r="AH84" s="15"/>
      <c r="AI84" s="15"/>
      <c r="AJ84" s="15"/>
      <c r="AK84" s="15"/>
    </row>
    <row r="85" spans="1:37"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6"/>
      <c r="AB85" s="15"/>
      <c r="AC85" s="15"/>
      <c r="AD85" s="15"/>
      <c r="AE85" s="15"/>
      <c r="AF85" s="15"/>
      <c r="AG85" s="15"/>
      <c r="AH85" s="15"/>
      <c r="AI85" s="15"/>
      <c r="AJ85" s="15"/>
      <c r="AK85" s="15"/>
    </row>
    <row r="86" spans="1:37"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6"/>
      <c r="AB86" s="15"/>
      <c r="AC86" s="15"/>
      <c r="AD86" s="15"/>
      <c r="AE86" s="15"/>
      <c r="AF86" s="15"/>
      <c r="AG86" s="15"/>
      <c r="AH86" s="15"/>
      <c r="AI86" s="15"/>
      <c r="AJ86" s="15"/>
      <c r="AK86" s="15"/>
    </row>
    <row r="87" spans="1:37"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6"/>
      <c r="AB87" s="15"/>
      <c r="AC87" s="15"/>
      <c r="AD87" s="15"/>
      <c r="AE87" s="15"/>
      <c r="AF87" s="15"/>
      <c r="AG87" s="15"/>
      <c r="AH87" s="15"/>
      <c r="AI87" s="15"/>
      <c r="AJ87" s="15"/>
      <c r="AK87" s="15"/>
    </row>
    <row r="88" spans="1:37"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6"/>
      <c r="AB88" s="15"/>
      <c r="AC88" s="15"/>
      <c r="AD88" s="15"/>
      <c r="AE88" s="15"/>
      <c r="AF88" s="15"/>
      <c r="AG88" s="15"/>
      <c r="AH88" s="15"/>
      <c r="AI88" s="15"/>
      <c r="AJ88" s="15"/>
      <c r="AK88" s="15"/>
    </row>
    <row r="89" spans="1:37"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6"/>
      <c r="AB89" s="15"/>
      <c r="AC89" s="15"/>
      <c r="AD89" s="15"/>
      <c r="AE89" s="15"/>
      <c r="AF89" s="15"/>
      <c r="AG89" s="15"/>
      <c r="AH89" s="15"/>
      <c r="AI89" s="15"/>
      <c r="AJ89" s="15"/>
      <c r="AK89" s="15"/>
    </row>
    <row r="90" spans="1:37"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6"/>
      <c r="AB90" s="15"/>
      <c r="AC90" s="15"/>
      <c r="AD90" s="15"/>
      <c r="AE90" s="15"/>
      <c r="AF90" s="15"/>
      <c r="AG90" s="15"/>
      <c r="AH90" s="15"/>
      <c r="AI90" s="15"/>
      <c r="AJ90" s="15"/>
      <c r="AK90" s="15"/>
    </row>
    <row r="91" spans="1:37"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6"/>
      <c r="AB91" s="15"/>
      <c r="AC91" s="15"/>
      <c r="AD91" s="15"/>
      <c r="AE91" s="15"/>
      <c r="AF91" s="15"/>
      <c r="AG91" s="15"/>
      <c r="AH91" s="15"/>
      <c r="AI91" s="15"/>
      <c r="AJ91" s="15"/>
      <c r="AK91" s="15"/>
    </row>
    <row r="92" spans="1:37"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6"/>
      <c r="AB92" s="15"/>
      <c r="AC92" s="15"/>
      <c r="AD92" s="15"/>
      <c r="AE92" s="15"/>
      <c r="AF92" s="15"/>
      <c r="AG92" s="15"/>
      <c r="AH92" s="15"/>
      <c r="AI92" s="15"/>
      <c r="AJ92" s="15"/>
      <c r="AK92" s="15"/>
    </row>
    <row r="93" spans="1:37"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6"/>
      <c r="AB93" s="15"/>
      <c r="AC93" s="15"/>
      <c r="AD93" s="15"/>
      <c r="AE93" s="15"/>
      <c r="AF93" s="15"/>
      <c r="AG93" s="15"/>
      <c r="AH93" s="15"/>
      <c r="AI93" s="15"/>
      <c r="AJ93" s="15"/>
      <c r="AK93" s="15"/>
    </row>
    <row r="94" spans="1:37"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6"/>
      <c r="AB94" s="15"/>
      <c r="AC94" s="15"/>
      <c r="AD94" s="15"/>
      <c r="AE94" s="15"/>
      <c r="AF94" s="15"/>
      <c r="AG94" s="15"/>
      <c r="AH94" s="15"/>
      <c r="AI94" s="15"/>
      <c r="AJ94" s="15"/>
      <c r="AK94" s="15"/>
    </row>
    <row r="95" spans="1:37"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6"/>
      <c r="AB95" s="15"/>
      <c r="AC95" s="15"/>
      <c r="AD95" s="15"/>
      <c r="AE95" s="15"/>
      <c r="AF95" s="15"/>
      <c r="AG95" s="15"/>
      <c r="AH95" s="15"/>
      <c r="AI95" s="15"/>
      <c r="AJ95" s="15"/>
      <c r="AK95" s="15"/>
    </row>
    <row r="96" spans="1:37"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6"/>
      <c r="AB96" s="15"/>
      <c r="AC96" s="15"/>
      <c r="AD96" s="15"/>
      <c r="AE96" s="15"/>
      <c r="AF96" s="15"/>
      <c r="AG96" s="15"/>
      <c r="AH96" s="15"/>
      <c r="AI96" s="15"/>
      <c r="AJ96" s="15"/>
      <c r="AK96" s="15"/>
    </row>
    <row r="97" spans="1:37"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6"/>
      <c r="AB97" s="15"/>
      <c r="AC97" s="15"/>
      <c r="AD97" s="15"/>
      <c r="AE97" s="15"/>
      <c r="AF97" s="15"/>
      <c r="AG97" s="15"/>
      <c r="AH97" s="15"/>
      <c r="AI97" s="15"/>
      <c r="AJ97" s="15"/>
      <c r="AK97" s="15"/>
    </row>
    <row r="98" spans="1:37"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6"/>
      <c r="AB98" s="15"/>
      <c r="AC98" s="15"/>
      <c r="AD98" s="15"/>
      <c r="AE98" s="15"/>
      <c r="AF98" s="15"/>
      <c r="AG98" s="15"/>
      <c r="AH98" s="15"/>
      <c r="AI98" s="15"/>
      <c r="AJ98" s="15"/>
      <c r="AK98" s="15"/>
    </row>
    <row r="99" spans="1:37"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6"/>
      <c r="AB99" s="15"/>
      <c r="AC99" s="15"/>
      <c r="AD99" s="15"/>
      <c r="AE99" s="15"/>
      <c r="AF99" s="15"/>
      <c r="AG99" s="15"/>
      <c r="AH99" s="15"/>
      <c r="AI99" s="15"/>
      <c r="AJ99" s="15"/>
      <c r="AK99" s="15"/>
    </row>
    <row r="100" spans="1:37"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6"/>
      <c r="AB100" s="15"/>
      <c r="AC100" s="15"/>
      <c r="AD100" s="15"/>
      <c r="AE100" s="15"/>
      <c r="AF100" s="15"/>
      <c r="AG100" s="15"/>
      <c r="AH100" s="15"/>
      <c r="AI100" s="15"/>
      <c r="AJ100" s="15"/>
      <c r="AK100" s="15"/>
    </row>
    <row r="101" spans="1:37"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6"/>
      <c r="AB101" s="15"/>
      <c r="AC101" s="15"/>
      <c r="AD101" s="15"/>
      <c r="AE101" s="15"/>
      <c r="AF101" s="15"/>
      <c r="AG101" s="15"/>
      <c r="AH101" s="15"/>
      <c r="AI101" s="15"/>
      <c r="AJ101" s="15"/>
      <c r="AK101" s="15"/>
    </row>
    <row r="102" spans="1:37"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6"/>
      <c r="AB102" s="15"/>
      <c r="AC102" s="15"/>
      <c r="AD102" s="15"/>
      <c r="AE102" s="15"/>
      <c r="AF102" s="15"/>
      <c r="AG102" s="15"/>
      <c r="AH102" s="15"/>
      <c r="AI102" s="15"/>
      <c r="AJ102" s="15"/>
      <c r="AK102" s="15"/>
    </row>
    <row r="103" spans="1:37"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6"/>
      <c r="AB103" s="15"/>
      <c r="AC103" s="15"/>
      <c r="AD103" s="15"/>
      <c r="AE103" s="15"/>
      <c r="AF103" s="15"/>
      <c r="AG103" s="15"/>
      <c r="AH103" s="15"/>
      <c r="AI103" s="15"/>
      <c r="AJ103" s="15"/>
      <c r="AK103" s="15"/>
    </row>
    <row r="104" spans="1:37"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6"/>
      <c r="AB104" s="15"/>
      <c r="AC104" s="15"/>
      <c r="AD104" s="15"/>
      <c r="AE104" s="15"/>
      <c r="AF104" s="15"/>
      <c r="AG104" s="15"/>
      <c r="AH104" s="15"/>
      <c r="AI104" s="15"/>
      <c r="AJ104" s="15"/>
      <c r="AK104" s="15"/>
    </row>
    <row r="105" spans="1:37"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6"/>
      <c r="AB105" s="15"/>
      <c r="AC105" s="15"/>
      <c r="AD105" s="15"/>
      <c r="AE105" s="15"/>
      <c r="AF105" s="15"/>
      <c r="AG105" s="15"/>
      <c r="AH105" s="15"/>
      <c r="AI105" s="15"/>
      <c r="AJ105" s="15"/>
      <c r="AK105" s="15"/>
    </row>
    <row r="106" spans="1:37"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6"/>
      <c r="AB106" s="15"/>
      <c r="AC106" s="15"/>
      <c r="AD106" s="15"/>
      <c r="AE106" s="15"/>
      <c r="AF106" s="15"/>
      <c r="AG106" s="15"/>
      <c r="AH106" s="15"/>
      <c r="AI106" s="15"/>
      <c r="AJ106" s="15"/>
      <c r="AK106" s="15"/>
    </row>
    <row r="107" spans="1:37"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6"/>
      <c r="AB107" s="15"/>
      <c r="AC107" s="15"/>
      <c r="AD107" s="15"/>
      <c r="AE107" s="15"/>
      <c r="AF107" s="15"/>
      <c r="AG107" s="15"/>
      <c r="AH107" s="15"/>
      <c r="AI107" s="15"/>
      <c r="AJ107" s="15"/>
      <c r="AK107" s="15"/>
    </row>
    <row r="108" spans="1:37"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6"/>
      <c r="AB108" s="15"/>
      <c r="AC108" s="15"/>
      <c r="AD108" s="15"/>
      <c r="AE108" s="15"/>
      <c r="AF108" s="15"/>
      <c r="AG108" s="15"/>
      <c r="AH108" s="15"/>
      <c r="AI108" s="15"/>
      <c r="AJ108" s="15"/>
      <c r="AK108" s="15"/>
    </row>
    <row r="109" spans="1:37"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6"/>
      <c r="AB109" s="15"/>
      <c r="AC109" s="15"/>
      <c r="AD109" s="15"/>
      <c r="AE109" s="15"/>
      <c r="AF109" s="15"/>
      <c r="AG109" s="15"/>
      <c r="AH109" s="15"/>
      <c r="AI109" s="15"/>
      <c r="AJ109" s="15"/>
      <c r="AK109" s="15"/>
    </row>
    <row r="110" spans="1:37"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6"/>
      <c r="AB110" s="15"/>
      <c r="AC110" s="15"/>
      <c r="AD110" s="15"/>
      <c r="AE110" s="15"/>
      <c r="AF110" s="15"/>
      <c r="AG110" s="15"/>
      <c r="AH110" s="15"/>
      <c r="AI110" s="15"/>
      <c r="AJ110" s="15"/>
      <c r="AK110" s="15"/>
    </row>
    <row r="111" spans="1:37"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6"/>
      <c r="AB111" s="15"/>
      <c r="AC111" s="15"/>
      <c r="AD111" s="15"/>
      <c r="AE111" s="15"/>
      <c r="AF111" s="15"/>
      <c r="AG111" s="15"/>
      <c r="AH111" s="15"/>
      <c r="AI111" s="15"/>
      <c r="AJ111" s="15"/>
      <c r="AK111" s="15"/>
    </row>
    <row r="112" spans="1:37"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6"/>
      <c r="AB112" s="15"/>
      <c r="AC112" s="15"/>
      <c r="AD112" s="15"/>
      <c r="AE112" s="15"/>
      <c r="AF112" s="15"/>
      <c r="AG112" s="15"/>
      <c r="AH112" s="15"/>
      <c r="AI112" s="15"/>
      <c r="AJ112" s="15"/>
      <c r="AK112" s="15"/>
    </row>
    <row r="113" spans="1:37"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6"/>
      <c r="AB113" s="15"/>
      <c r="AC113" s="15"/>
      <c r="AD113" s="15"/>
      <c r="AE113" s="15"/>
      <c r="AF113" s="15"/>
      <c r="AG113" s="15"/>
      <c r="AH113" s="15"/>
      <c r="AI113" s="15"/>
      <c r="AJ113" s="15"/>
      <c r="AK113" s="15"/>
    </row>
    <row r="114" spans="1:37"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6"/>
      <c r="AB114" s="15"/>
      <c r="AC114" s="15"/>
      <c r="AD114" s="15"/>
      <c r="AE114" s="15"/>
      <c r="AF114" s="15"/>
      <c r="AG114" s="15"/>
      <c r="AH114" s="15"/>
      <c r="AI114" s="15"/>
      <c r="AJ114" s="15"/>
      <c r="AK114" s="15"/>
    </row>
    <row r="115" spans="1:37"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6"/>
      <c r="AB115" s="15"/>
      <c r="AC115" s="15"/>
      <c r="AD115" s="15"/>
      <c r="AE115" s="15"/>
      <c r="AF115" s="15"/>
      <c r="AG115" s="15"/>
      <c r="AH115" s="15"/>
      <c r="AI115" s="15"/>
      <c r="AJ115" s="15"/>
      <c r="AK115" s="15"/>
    </row>
    <row r="116" spans="1:37"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6"/>
      <c r="AB116" s="15"/>
      <c r="AC116" s="15"/>
      <c r="AD116" s="15"/>
      <c r="AE116" s="15"/>
      <c r="AF116" s="15"/>
      <c r="AG116" s="15"/>
      <c r="AH116" s="15"/>
      <c r="AI116" s="15"/>
      <c r="AJ116" s="15"/>
      <c r="AK116" s="15"/>
    </row>
    <row r="117" spans="1:37"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6"/>
      <c r="AB117" s="15"/>
      <c r="AC117" s="15"/>
      <c r="AD117" s="15"/>
      <c r="AE117" s="15"/>
      <c r="AF117" s="15"/>
      <c r="AG117" s="15"/>
      <c r="AH117" s="15"/>
      <c r="AI117" s="15"/>
      <c r="AJ117" s="15"/>
      <c r="AK117" s="15"/>
    </row>
    <row r="118" spans="1:37"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5"/>
      <c r="AC118" s="15"/>
      <c r="AD118" s="15"/>
      <c r="AE118" s="15"/>
      <c r="AF118" s="15"/>
      <c r="AG118" s="15"/>
      <c r="AH118" s="15"/>
      <c r="AI118" s="15"/>
      <c r="AJ118" s="15"/>
      <c r="AK118" s="15"/>
    </row>
    <row r="119" spans="1:37"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6"/>
      <c r="AB119" s="15"/>
      <c r="AC119" s="15"/>
      <c r="AD119" s="15"/>
      <c r="AE119" s="15"/>
      <c r="AF119" s="15"/>
      <c r="AG119" s="15"/>
      <c r="AH119" s="15"/>
      <c r="AI119" s="15"/>
      <c r="AJ119" s="15"/>
      <c r="AK119" s="15"/>
    </row>
    <row r="120" spans="1:37"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6"/>
      <c r="AB120" s="15"/>
      <c r="AC120" s="15"/>
      <c r="AD120" s="15"/>
      <c r="AE120" s="15"/>
      <c r="AF120" s="15"/>
      <c r="AG120" s="15"/>
      <c r="AH120" s="15"/>
      <c r="AI120" s="15"/>
      <c r="AJ120" s="15"/>
      <c r="AK120" s="15"/>
    </row>
    <row r="121" spans="1:37"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6"/>
      <c r="AB121" s="15"/>
      <c r="AC121" s="15"/>
      <c r="AD121" s="15"/>
      <c r="AE121" s="15"/>
      <c r="AF121" s="15"/>
      <c r="AG121" s="15"/>
      <c r="AH121" s="15"/>
      <c r="AI121" s="15"/>
      <c r="AJ121" s="15"/>
      <c r="AK121" s="15"/>
    </row>
    <row r="122" spans="1:37"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6"/>
      <c r="AB122" s="15"/>
      <c r="AC122" s="15"/>
      <c r="AD122" s="15"/>
      <c r="AE122" s="15"/>
      <c r="AF122" s="15"/>
      <c r="AG122" s="15"/>
      <c r="AH122" s="15"/>
      <c r="AI122" s="15"/>
      <c r="AJ122" s="15"/>
      <c r="AK122" s="15"/>
    </row>
    <row r="123" spans="1:37"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6"/>
      <c r="AB123" s="15"/>
      <c r="AC123" s="15"/>
      <c r="AD123" s="15"/>
      <c r="AE123" s="15"/>
      <c r="AF123" s="15"/>
      <c r="AG123" s="15"/>
      <c r="AH123" s="15"/>
      <c r="AI123" s="15"/>
      <c r="AJ123" s="15"/>
      <c r="AK123" s="15"/>
    </row>
    <row r="124" spans="1:37"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6"/>
      <c r="AB124" s="15"/>
      <c r="AC124" s="15"/>
      <c r="AD124" s="15"/>
      <c r="AE124" s="15"/>
      <c r="AF124" s="15"/>
      <c r="AG124" s="15"/>
      <c r="AH124" s="15"/>
      <c r="AI124" s="15"/>
      <c r="AJ124" s="15"/>
      <c r="AK124" s="15"/>
    </row>
    <row r="125" spans="1:37"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6"/>
      <c r="AB125" s="15"/>
      <c r="AC125" s="15"/>
      <c r="AD125" s="15"/>
      <c r="AE125" s="15"/>
      <c r="AF125" s="15"/>
      <c r="AG125" s="15"/>
      <c r="AH125" s="15"/>
      <c r="AI125" s="15"/>
      <c r="AJ125" s="15"/>
      <c r="AK125" s="15"/>
    </row>
    <row r="126" spans="1:37"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6"/>
      <c r="AB126" s="15"/>
      <c r="AC126" s="15"/>
      <c r="AD126" s="15"/>
      <c r="AE126" s="15"/>
      <c r="AF126" s="15"/>
      <c r="AG126" s="15"/>
      <c r="AH126" s="15"/>
      <c r="AI126" s="15"/>
      <c r="AJ126" s="15"/>
      <c r="AK126" s="15"/>
    </row>
    <row r="127" spans="1:37"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6"/>
      <c r="AB127" s="15"/>
      <c r="AC127" s="15"/>
      <c r="AD127" s="15"/>
      <c r="AE127" s="15"/>
      <c r="AF127" s="15"/>
      <c r="AG127" s="15"/>
      <c r="AH127" s="15"/>
      <c r="AI127" s="15"/>
      <c r="AJ127" s="15"/>
      <c r="AK127" s="15"/>
    </row>
    <row r="128" spans="1:37"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6"/>
      <c r="AB128" s="15"/>
      <c r="AC128" s="15"/>
      <c r="AD128" s="15"/>
      <c r="AE128" s="15"/>
      <c r="AF128" s="15"/>
      <c r="AG128" s="15"/>
      <c r="AH128" s="15"/>
      <c r="AI128" s="15"/>
      <c r="AJ128" s="15"/>
      <c r="AK128" s="15"/>
    </row>
    <row r="129" spans="1:37"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6"/>
      <c r="AB129" s="15"/>
      <c r="AC129" s="15"/>
      <c r="AD129" s="15"/>
      <c r="AE129" s="15"/>
      <c r="AF129" s="15"/>
      <c r="AG129" s="15"/>
      <c r="AH129" s="15"/>
      <c r="AI129" s="15"/>
      <c r="AJ129" s="15"/>
      <c r="AK129" s="15"/>
    </row>
    <row r="130" spans="1:37"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6"/>
      <c r="AB130" s="15"/>
      <c r="AC130" s="15"/>
      <c r="AD130" s="15"/>
      <c r="AE130" s="15"/>
      <c r="AF130" s="15"/>
      <c r="AG130" s="15"/>
      <c r="AH130" s="15"/>
      <c r="AI130" s="15"/>
      <c r="AJ130" s="15"/>
      <c r="AK130" s="15"/>
    </row>
    <row r="131" spans="1:37"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6"/>
      <c r="AB131" s="15"/>
      <c r="AC131" s="15"/>
      <c r="AD131" s="15"/>
      <c r="AE131" s="15"/>
      <c r="AF131" s="15"/>
      <c r="AG131" s="15"/>
      <c r="AH131" s="15"/>
      <c r="AI131" s="15"/>
      <c r="AJ131" s="15"/>
      <c r="AK131" s="15"/>
    </row>
    <row r="132" spans="1:37"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6"/>
      <c r="AB132" s="15"/>
      <c r="AC132" s="15"/>
      <c r="AD132" s="15"/>
      <c r="AE132" s="15"/>
      <c r="AF132" s="15"/>
      <c r="AG132" s="15"/>
      <c r="AH132" s="15"/>
      <c r="AI132" s="15"/>
      <c r="AJ132" s="15"/>
      <c r="AK132" s="15"/>
    </row>
    <row r="133" spans="1:37"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6"/>
      <c r="AB133" s="15"/>
      <c r="AC133" s="15"/>
      <c r="AD133" s="15"/>
      <c r="AE133" s="15"/>
      <c r="AF133" s="15"/>
      <c r="AG133" s="15"/>
      <c r="AH133" s="15"/>
      <c r="AI133" s="15"/>
      <c r="AJ133" s="15"/>
      <c r="AK133" s="15"/>
    </row>
    <row r="134" spans="1:37"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6"/>
      <c r="AB134" s="15"/>
      <c r="AC134" s="15"/>
      <c r="AD134" s="15"/>
      <c r="AE134" s="15"/>
      <c r="AF134" s="15"/>
      <c r="AG134" s="15"/>
      <c r="AH134" s="15"/>
      <c r="AI134" s="15"/>
      <c r="AJ134" s="15"/>
      <c r="AK134" s="15"/>
    </row>
    <row r="135" spans="1:37"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6"/>
      <c r="AB135" s="15"/>
      <c r="AC135" s="15"/>
      <c r="AD135" s="15"/>
      <c r="AE135" s="15"/>
      <c r="AF135" s="15"/>
      <c r="AG135" s="15"/>
      <c r="AH135" s="15"/>
      <c r="AI135" s="15"/>
      <c r="AJ135" s="15"/>
      <c r="AK135" s="15"/>
    </row>
    <row r="136" spans="1:37"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6"/>
      <c r="AB136" s="15"/>
      <c r="AC136" s="15"/>
      <c r="AD136" s="15"/>
      <c r="AE136" s="15"/>
      <c r="AF136" s="15"/>
      <c r="AG136" s="15"/>
      <c r="AH136" s="15"/>
      <c r="AI136" s="15"/>
      <c r="AJ136" s="15"/>
      <c r="AK136" s="15"/>
    </row>
    <row r="137" spans="1:37"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6"/>
      <c r="AB137" s="15"/>
      <c r="AC137" s="15"/>
      <c r="AD137" s="15"/>
      <c r="AE137" s="15"/>
      <c r="AF137" s="15"/>
      <c r="AG137" s="15"/>
      <c r="AH137" s="15"/>
      <c r="AI137" s="15"/>
      <c r="AJ137" s="15"/>
      <c r="AK137" s="15"/>
    </row>
    <row r="138" spans="1:37"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6"/>
      <c r="AB138" s="15"/>
      <c r="AC138" s="15"/>
      <c r="AD138" s="15"/>
      <c r="AE138" s="15"/>
      <c r="AF138" s="15"/>
      <c r="AG138" s="15"/>
      <c r="AH138" s="15"/>
      <c r="AI138" s="15"/>
      <c r="AJ138" s="15"/>
      <c r="AK138" s="15"/>
    </row>
    <row r="139" spans="1:37"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6"/>
      <c r="AB139" s="15"/>
      <c r="AC139" s="15"/>
      <c r="AD139" s="15"/>
      <c r="AE139" s="15"/>
      <c r="AF139" s="15"/>
      <c r="AG139" s="15"/>
      <c r="AH139" s="15"/>
      <c r="AI139" s="15"/>
      <c r="AJ139" s="15"/>
      <c r="AK139" s="15"/>
    </row>
    <row r="140" spans="1:37"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6"/>
      <c r="AB140" s="15"/>
      <c r="AC140" s="15"/>
      <c r="AD140" s="15"/>
      <c r="AE140" s="15"/>
      <c r="AF140" s="15"/>
      <c r="AG140" s="15"/>
      <c r="AH140" s="15"/>
      <c r="AI140" s="15"/>
      <c r="AJ140" s="15"/>
      <c r="AK140" s="15"/>
    </row>
    <row r="141" spans="1:37"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6"/>
      <c r="AB141" s="15"/>
      <c r="AC141" s="15"/>
      <c r="AD141" s="15"/>
      <c r="AE141" s="15"/>
      <c r="AF141" s="15"/>
      <c r="AG141" s="15"/>
      <c r="AH141" s="15"/>
      <c r="AI141" s="15"/>
      <c r="AJ141" s="15"/>
      <c r="AK141" s="15"/>
    </row>
    <row r="142" spans="1:37"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6"/>
      <c r="AB142" s="15"/>
      <c r="AC142" s="15"/>
      <c r="AD142" s="15"/>
      <c r="AE142" s="15"/>
      <c r="AF142" s="15"/>
      <c r="AG142" s="15"/>
      <c r="AH142" s="15"/>
      <c r="AI142" s="15"/>
      <c r="AJ142" s="15"/>
      <c r="AK142" s="15"/>
    </row>
    <row r="143" spans="1:37"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6"/>
      <c r="AB143" s="15"/>
      <c r="AC143" s="15"/>
      <c r="AD143" s="15"/>
      <c r="AE143" s="15"/>
      <c r="AF143" s="15"/>
      <c r="AG143" s="15"/>
      <c r="AH143" s="15"/>
      <c r="AI143" s="15"/>
      <c r="AJ143" s="15"/>
      <c r="AK143" s="15"/>
    </row>
    <row r="144" spans="1:37"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6"/>
      <c r="AB144" s="15"/>
      <c r="AC144" s="15"/>
      <c r="AD144" s="15"/>
      <c r="AE144" s="15"/>
      <c r="AF144" s="15"/>
      <c r="AG144" s="15"/>
      <c r="AH144" s="15"/>
      <c r="AI144" s="15"/>
      <c r="AJ144" s="15"/>
      <c r="AK144" s="15"/>
    </row>
    <row r="145" spans="1:37"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6"/>
      <c r="AB145" s="15"/>
      <c r="AC145" s="15"/>
      <c r="AD145" s="15"/>
      <c r="AE145" s="15"/>
      <c r="AF145" s="15"/>
      <c r="AG145" s="15"/>
      <c r="AH145" s="15"/>
      <c r="AI145" s="15"/>
      <c r="AJ145" s="15"/>
      <c r="AK145" s="15"/>
    </row>
    <row r="146" spans="1:37"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6"/>
      <c r="AB146" s="15"/>
      <c r="AC146" s="15"/>
      <c r="AD146" s="15"/>
      <c r="AE146" s="15"/>
      <c r="AF146" s="15"/>
      <c r="AG146" s="15"/>
      <c r="AH146" s="15"/>
      <c r="AI146" s="15"/>
      <c r="AJ146" s="15"/>
      <c r="AK146" s="15"/>
    </row>
    <row r="147" spans="1:37"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6"/>
      <c r="AB147" s="15"/>
      <c r="AC147" s="15"/>
      <c r="AD147" s="15"/>
      <c r="AE147" s="15"/>
      <c r="AF147" s="15"/>
      <c r="AG147" s="15"/>
      <c r="AH147" s="15"/>
      <c r="AI147" s="15"/>
      <c r="AJ147" s="15"/>
      <c r="AK147" s="15"/>
    </row>
    <row r="148" spans="1:37"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6"/>
      <c r="AB148" s="15"/>
      <c r="AC148" s="15"/>
      <c r="AD148" s="15"/>
      <c r="AE148" s="15"/>
      <c r="AF148" s="15"/>
      <c r="AG148" s="15"/>
      <c r="AH148" s="15"/>
      <c r="AI148" s="15"/>
      <c r="AJ148" s="15"/>
      <c r="AK148" s="15"/>
    </row>
    <row r="149" spans="1:37"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6"/>
      <c r="AB149" s="15"/>
      <c r="AC149" s="15"/>
      <c r="AD149" s="15"/>
      <c r="AE149" s="15"/>
      <c r="AF149" s="15"/>
      <c r="AG149" s="15"/>
      <c r="AH149" s="15"/>
      <c r="AI149" s="15"/>
      <c r="AJ149" s="15"/>
      <c r="AK149" s="15"/>
    </row>
    <row r="150" spans="1:37"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6"/>
      <c r="AB150" s="15"/>
      <c r="AC150" s="15"/>
      <c r="AD150" s="15"/>
      <c r="AE150" s="15"/>
      <c r="AF150" s="15"/>
      <c r="AG150" s="15"/>
      <c r="AH150" s="15"/>
      <c r="AI150" s="15"/>
      <c r="AJ150" s="15"/>
      <c r="AK150" s="15"/>
    </row>
    <row r="151" spans="1:37"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6"/>
      <c r="AB151" s="15"/>
      <c r="AC151" s="15"/>
      <c r="AD151" s="15"/>
      <c r="AE151" s="15"/>
      <c r="AF151" s="15"/>
      <c r="AG151" s="15"/>
      <c r="AH151" s="15"/>
      <c r="AI151" s="15"/>
      <c r="AJ151" s="15"/>
      <c r="AK151" s="15"/>
    </row>
    <row r="152" spans="1:37"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6"/>
      <c r="AB152" s="15"/>
      <c r="AC152" s="15"/>
      <c r="AD152" s="15"/>
      <c r="AE152" s="15"/>
      <c r="AF152" s="15"/>
      <c r="AG152" s="15"/>
      <c r="AH152" s="15"/>
      <c r="AI152" s="15"/>
      <c r="AJ152" s="15"/>
      <c r="AK152" s="15"/>
    </row>
    <row r="153" spans="1:37"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6"/>
      <c r="AB153" s="15"/>
      <c r="AC153" s="15"/>
      <c r="AD153" s="15"/>
      <c r="AE153" s="15"/>
      <c r="AF153" s="15"/>
      <c r="AG153" s="15"/>
      <c r="AH153" s="15"/>
      <c r="AI153" s="15"/>
      <c r="AJ153" s="15"/>
      <c r="AK153" s="15"/>
    </row>
    <row r="154" spans="1:37"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6"/>
      <c r="AB154" s="15"/>
      <c r="AC154" s="15"/>
      <c r="AD154" s="15"/>
      <c r="AE154" s="15"/>
      <c r="AF154" s="15"/>
      <c r="AG154" s="15"/>
      <c r="AH154" s="15"/>
      <c r="AI154" s="15"/>
      <c r="AJ154" s="15"/>
      <c r="AK154" s="15"/>
    </row>
    <row r="155" spans="1:37"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6"/>
      <c r="AB155" s="15"/>
      <c r="AC155" s="15"/>
      <c r="AD155" s="15"/>
      <c r="AE155" s="15"/>
      <c r="AF155" s="15"/>
      <c r="AG155" s="15"/>
      <c r="AH155" s="15"/>
      <c r="AI155" s="15"/>
      <c r="AJ155" s="15"/>
      <c r="AK155" s="15"/>
    </row>
    <row r="156" spans="1:37"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6"/>
      <c r="AB156" s="15"/>
      <c r="AC156" s="15"/>
      <c r="AD156" s="15"/>
      <c r="AE156" s="15"/>
      <c r="AF156" s="15"/>
      <c r="AG156" s="15"/>
      <c r="AH156" s="15"/>
      <c r="AI156" s="15"/>
      <c r="AJ156" s="15"/>
      <c r="AK156" s="15"/>
    </row>
    <row r="157" spans="1:37"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6"/>
      <c r="AB157" s="15"/>
      <c r="AC157" s="15"/>
      <c r="AD157" s="15"/>
      <c r="AE157" s="15"/>
      <c r="AF157" s="15"/>
      <c r="AG157" s="15"/>
      <c r="AH157" s="15"/>
      <c r="AI157" s="15"/>
      <c r="AJ157" s="15"/>
      <c r="AK157" s="15"/>
    </row>
    <row r="158" spans="1:37"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6"/>
      <c r="AB158" s="15"/>
      <c r="AC158" s="15"/>
      <c r="AD158" s="15"/>
      <c r="AE158" s="15"/>
      <c r="AF158" s="15"/>
      <c r="AG158" s="15"/>
      <c r="AH158" s="15"/>
      <c r="AI158" s="15"/>
      <c r="AJ158" s="15"/>
      <c r="AK158" s="15"/>
    </row>
    <row r="159" spans="1:37"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6"/>
      <c r="AB159" s="15"/>
      <c r="AC159" s="15"/>
      <c r="AD159" s="15"/>
      <c r="AE159" s="15"/>
      <c r="AF159" s="15"/>
      <c r="AG159" s="15"/>
      <c r="AH159" s="15"/>
      <c r="AI159" s="15"/>
      <c r="AJ159" s="15"/>
      <c r="AK159" s="15"/>
    </row>
    <row r="160" spans="1:37"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6"/>
      <c r="AB160" s="15"/>
      <c r="AC160" s="15"/>
      <c r="AD160" s="15"/>
      <c r="AE160" s="15"/>
      <c r="AF160" s="15"/>
      <c r="AG160" s="15"/>
      <c r="AH160" s="15"/>
      <c r="AI160" s="15"/>
      <c r="AJ160" s="15"/>
      <c r="AK160" s="15"/>
    </row>
    <row r="161" spans="1:37"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6"/>
      <c r="AB161" s="15"/>
      <c r="AC161" s="15"/>
      <c r="AD161" s="15"/>
      <c r="AE161" s="15"/>
      <c r="AF161" s="15"/>
      <c r="AG161" s="15"/>
      <c r="AH161" s="15"/>
      <c r="AI161" s="15"/>
      <c r="AJ161" s="15"/>
      <c r="AK161" s="15"/>
    </row>
    <row r="162" spans="1:37"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6"/>
      <c r="AB162" s="15"/>
      <c r="AC162" s="15"/>
      <c r="AD162" s="15"/>
      <c r="AE162" s="15"/>
      <c r="AF162" s="15"/>
      <c r="AG162" s="15"/>
      <c r="AH162" s="15"/>
      <c r="AI162" s="15"/>
      <c r="AJ162" s="15"/>
      <c r="AK162" s="15"/>
    </row>
    <row r="163" spans="1:37"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6"/>
      <c r="AB163" s="15"/>
      <c r="AC163" s="15"/>
      <c r="AD163" s="15"/>
      <c r="AE163" s="15"/>
      <c r="AF163" s="15"/>
      <c r="AG163" s="15"/>
      <c r="AH163" s="15"/>
      <c r="AI163" s="15"/>
      <c r="AJ163" s="15"/>
      <c r="AK163" s="15"/>
    </row>
    <row r="164" spans="1:37"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6"/>
      <c r="AB164" s="15"/>
      <c r="AC164" s="15"/>
      <c r="AD164" s="15"/>
      <c r="AE164" s="15"/>
      <c r="AF164" s="15"/>
      <c r="AG164" s="15"/>
      <c r="AH164" s="15"/>
      <c r="AI164" s="15"/>
      <c r="AJ164" s="15"/>
      <c r="AK164" s="15"/>
    </row>
    <row r="165" spans="1:37"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6"/>
      <c r="AB165" s="15"/>
      <c r="AC165" s="15"/>
      <c r="AD165" s="15"/>
      <c r="AE165" s="15"/>
      <c r="AF165" s="15"/>
      <c r="AG165" s="15"/>
      <c r="AH165" s="15"/>
      <c r="AI165" s="15"/>
      <c r="AJ165" s="15"/>
      <c r="AK165" s="15"/>
    </row>
    <row r="166" spans="1:37"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6"/>
      <c r="AB166" s="15"/>
      <c r="AC166" s="15"/>
      <c r="AD166" s="15"/>
      <c r="AE166" s="15"/>
      <c r="AF166" s="15"/>
      <c r="AG166" s="15"/>
      <c r="AH166" s="15"/>
      <c r="AI166" s="15"/>
      <c r="AJ166" s="15"/>
      <c r="AK166" s="15"/>
    </row>
    <row r="167" spans="1:37"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6"/>
      <c r="AB167" s="15"/>
      <c r="AC167" s="15"/>
      <c r="AD167" s="15"/>
      <c r="AE167" s="15"/>
      <c r="AF167" s="15"/>
      <c r="AG167" s="15"/>
      <c r="AH167" s="15"/>
      <c r="AI167" s="15"/>
      <c r="AJ167" s="15"/>
      <c r="AK167" s="15"/>
    </row>
    <row r="168" spans="1:37"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6"/>
      <c r="AB168" s="15"/>
      <c r="AC168" s="15"/>
      <c r="AD168" s="15"/>
      <c r="AE168" s="15"/>
      <c r="AF168" s="15"/>
      <c r="AG168" s="15"/>
      <c r="AH168" s="15"/>
      <c r="AI168" s="15"/>
      <c r="AJ168" s="15"/>
      <c r="AK168" s="15"/>
    </row>
    <row r="169" spans="1:37"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6"/>
      <c r="AB169" s="15"/>
      <c r="AC169" s="15"/>
      <c r="AD169" s="15"/>
      <c r="AE169" s="15"/>
      <c r="AF169" s="15"/>
      <c r="AG169" s="15"/>
      <c r="AH169" s="15"/>
      <c r="AI169" s="15"/>
      <c r="AJ169" s="15"/>
      <c r="AK169" s="15"/>
    </row>
    <row r="170" spans="1:37"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6"/>
      <c r="AB170" s="15"/>
      <c r="AC170" s="15"/>
      <c r="AD170" s="15"/>
      <c r="AE170" s="15"/>
      <c r="AF170" s="15"/>
      <c r="AG170" s="15"/>
      <c r="AH170" s="15"/>
      <c r="AI170" s="15"/>
      <c r="AJ170" s="15"/>
      <c r="AK170" s="15"/>
    </row>
    <row r="171" spans="1:37"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6"/>
      <c r="AB171" s="15"/>
      <c r="AC171" s="15"/>
      <c r="AD171" s="15"/>
      <c r="AE171" s="15"/>
      <c r="AF171" s="15"/>
      <c r="AG171" s="15"/>
      <c r="AH171" s="15"/>
      <c r="AI171" s="15"/>
      <c r="AJ171" s="15"/>
      <c r="AK171" s="15"/>
    </row>
    <row r="172" spans="1:37"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6"/>
      <c r="AB172" s="15"/>
      <c r="AC172" s="15"/>
      <c r="AD172" s="15"/>
      <c r="AE172" s="15"/>
      <c r="AF172" s="15"/>
      <c r="AG172" s="15"/>
      <c r="AH172" s="15"/>
      <c r="AI172" s="15"/>
      <c r="AJ172" s="15"/>
      <c r="AK172" s="15"/>
    </row>
    <row r="173" spans="1:37"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6"/>
      <c r="AB173" s="15"/>
      <c r="AC173" s="15"/>
      <c r="AD173" s="15"/>
      <c r="AE173" s="15"/>
      <c r="AF173" s="15"/>
      <c r="AG173" s="15"/>
      <c r="AH173" s="15"/>
      <c r="AI173" s="15"/>
      <c r="AJ173" s="15"/>
      <c r="AK173" s="15"/>
    </row>
    <row r="174" spans="1:37"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6"/>
      <c r="AB174" s="15"/>
      <c r="AC174" s="15"/>
      <c r="AD174" s="15"/>
      <c r="AE174" s="15"/>
      <c r="AF174" s="15"/>
      <c r="AG174" s="15"/>
      <c r="AH174" s="15"/>
      <c r="AI174" s="15"/>
      <c r="AJ174" s="15"/>
      <c r="AK174" s="15"/>
    </row>
    <row r="175" spans="1:37"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6"/>
      <c r="AB175" s="15"/>
      <c r="AC175" s="15"/>
      <c r="AD175" s="15"/>
      <c r="AE175" s="15"/>
      <c r="AF175" s="15"/>
      <c r="AG175" s="15"/>
      <c r="AH175" s="15"/>
      <c r="AI175" s="15"/>
      <c r="AJ175" s="15"/>
      <c r="AK175" s="15"/>
    </row>
    <row r="176" spans="1:37"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6"/>
      <c r="AB176" s="15"/>
      <c r="AC176" s="15"/>
      <c r="AD176" s="15"/>
      <c r="AE176" s="15"/>
      <c r="AF176" s="15"/>
      <c r="AG176" s="15"/>
      <c r="AH176" s="15"/>
      <c r="AI176" s="15"/>
      <c r="AJ176" s="15"/>
      <c r="AK176" s="15"/>
    </row>
    <row r="177" spans="1:37"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6"/>
      <c r="AB177" s="15"/>
      <c r="AC177" s="15"/>
      <c r="AD177" s="15"/>
      <c r="AE177" s="15"/>
      <c r="AF177" s="15"/>
      <c r="AG177" s="15"/>
      <c r="AH177" s="15"/>
      <c r="AI177" s="15"/>
      <c r="AJ177" s="15"/>
      <c r="AK177" s="15"/>
    </row>
    <row r="178" spans="1:37"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6"/>
      <c r="AB178" s="15"/>
      <c r="AC178" s="15"/>
      <c r="AD178" s="15"/>
      <c r="AE178" s="15"/>
      <c r="AF178" s="15"/>
      <c r="AG178" s="15"/>
      <c r="AH178" s="15"/>
      <c r="AI178" s="15"/>
      <c r="AJ178" s="15"/>
      <c r="AK178" s="15"/>
    </row>
    <row r="179" spans="1:37"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6"/>
      <c r="AB179" s="15"/>
      <c r="AC179" s="15"/>
      <c r="AD179" s="15"/>
      <c r="AE179" s="15"/>
      <c r="AF179" s="15"/>
      <c r="AG179" s="15"/>
      <c r="AH179" s="15"/>
      <c r="AI179" s="15"/>
      <c r="AJ179" s="15"/>
      <c r="AK179" s="15"/>
    </row>
    <row r="180" spans="1:37"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6"/>
      <c r="AB180" s="15"/>
      <c r="AC180" s="15"/>
      <c r="AD180" s="15"/>
      <c r="AE180" s="15"/>
      <c r="AF180" s="15"/>
      <c r="AG180" s="15"/>
      <c r="AH180" s="15"/>
      <c r="AI180" s="15"/>
      <c r="AJ180" s="15"/>
      <c r="AK180" s="15"/>
    </row>
    <row r="181" spans="1:37"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6"/>
      <c r="AB181" s="15"/>
      <c r="AC181" s="15"/>
      <c r="AD181" s="15"/>
      <c r="AE181" s="15"/>
      <c r="AF181" s="15"/>
      <c r="AG181" s="15"/>
      <c r="AH181" s="15"/>
      <c r="AI181" s="15"/>
      <c r="AJ181" s="15"/>
      <c r="AK181" s="15"/>
    </row>
    <row r="182" spans="1:37"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6"/>
      <c r="AB182" s="15"/>
      <c r="AC182" s="15"/>
      <c r="AD182" s="15"/>
      <c r="AE182" s="15"/>
      <c r="AF182" s="15"/>
      <c r="AG182" s="15"/>
      <c r="AH182" s="15"/>
      <c r="AI182" s="15"/>
      <c r="AJ182" s="15"/>
      <c r="AK182" s="15"/>
    </row>
    <row r="183" spans="1:37"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6"/>
      <c r="AB183" s="15"/>
      <c r="AC183" s="15"/>
      <c r="AD183" s="15"/>
      <c r="AE183" s="15"/>
      <c r="AF183" s="15"/>
      <c r="AG183" s="15"/>
      <c r="AH183" s="15"/>
      <c r="AI183" s="15"/>
      <c r="AJ183" s="15"/>
      <c r="AK183" s="15"/>
    </row>
    <row r="184" spans="1:37"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6"/>
      <c r="AB184" s="15"/>
      <c r="AC184" s="15"/>
      <c r="AD184" s="15"/>
      <c r="AE184" s="15"/>
      <c r="AF184" s="15"/>
      <c r="AG184" s="15"/>
      <c r="AH184" s="15"/>
      <c r="AI184" s="15"/>
      <c r="AJ184" s="15"/>
      <c r="AK184" s="15"/>
    </row>
    <row r="185" spans="1:37"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6"/>
      <c r="AB185" s="15"/>
      <c r="AC185" s="15"/>
      <c r="AD185" s="15"/>
      <c r="AE185" s="15"/>
      <c r="AF185" s="15"/>
      <c r="AG185" s="15"/>
      <c r="AH185" s="15"/>
      <c r="AI185" s="15"/>
      <c r="AJ185" s="15"/>
      <c r="AK185" s="15"/>
    </row>
    <row r="186" spans="1:37"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6"/>
      <c r="AB186" s="15"/>
      <c r="AC186" s="15"/>
      <c r="AD186" s="15"/>
      <c r="AE186" s="15"/>
      <c r="AF186" s="15"/>
      <c r="AG186" s="15"/>
      <c r="AH186" s="15"/>
      <c r="AI186" s="15"/>
      <c r="AJ186" s="15"/>
      <c r="AK186" s="15"/>
    </row>
    <row r="187" spans="1:37"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6"/>
      <c r="AB187" s="15"/>
      <c r="AC187" s="15"/>
      <c r="AD187" s="15"/>
      <c r="AE187" s="15"/>
      <c r="AF187" s="15"/>
      <c r="AG187" s="15"/>
      <c r="AH187" s="15"/>
      <c r="AI187" s="15"/>
      <c r="AJ187" s="15"/>
      <c r="AK187" s="15"/>
    </row>
    <row r="188" spans="1:37"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6"/>
      <c r="AB188" s="15"/>
      <c r="AC188" s="15"/>
      <c r="AD188" s="15"/>
      <c r="AE188" s="15"/>
      <c r="AF188" s="15"/>
      <c r="AG188" s="15"/>
      <c r="AH188" s="15"/>
      <c r="AI188" s="15"/>
      <c r="AJ188" s="15"/>
      <c r="AK188" s="15"/>
    </row>
    <row r="189" spans="1:37"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6"/>
      <c r="AB189" s="15"/>
      <c r="AC189" s="15"/>
      <c r="AD189" s="15"/>
      <c r="AE189" s="15"/>
      <c r="AF189" s="15"/>
      <c r="AG189" s="15"/>
      <c r="AH189" s="15"/>
      <c r="AI189" s="15"/>
      <c r="AJ189" s="15"/>
      <c r="AK189" s="15"/>
    </row>
    <row r="190" spans="1:37"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6"/>
      <c r="AB190" s="15"/>
      <c r="AC190" s="15"/>
      <c r="AD190" s="15"/>
      <c r="AE190" s="15"/>
      <c r="AF190" s="15"/>
      <c r="AG190" s="15"/>
      <c r="AH190" s="15"/>
      <c r="AI190" s="15"/>
      <c r="AJ190" s="15"/>
      <c r="AK190" s="15"/>
    </row>
    <row r="191" spans="1:37"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6"/>
      <c r="AB191" s="15"/>
      <c r="AC191" s="15"/>
      <c r="AD191" s="15"/>
      <c r="AE191" s="15"/>
      <c r="AF191" s="15"/>
      <c r="AG191" s="15"/>
      <c r="AH191" s="15"/>
      <c r="AI191" s="15"/>
      <c r="AJ191" s="15"/>
      <c r="AK191" s="15"/>
    </row>
    <row r="192" spans="1:37"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6"/>
      <c r="AB192" s="15"/>
      <c r="AC192" s="15"/>
      <c r="AD192" s="15"/>
      <c r="AE192" s="15"/>
      <c r="AF192" s="15"/>
      <c r="AG192" s="15"/>
      <c r="AH192" s="15"/>
      <c r="AI192" s="15"/>
      <c r="AJ192" s="15"/>
      <c r="AK192" s="15"/>
    </row>
    <row r="193" spans="1:37"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6"/>
      <c r="AB193" s="15"/>
      <c r="AC193" s="15"/>
      <c r="AD193" s="15"/>
      <c r="AE193" s="15"/>
      <c r="AF193" s="15"/>
      <c r="AG193" s="15"/>
      <c r="AH193" s="15"/>
      <c r="AI193" s="15"/>
      <c r="AJ193" s="15"/>
      <c r="AK193" s="15"/>
    </row>
    <row r="194" spans="1:37"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6"/>
      <c r="AB194" s="15"/>
      <c r="AC194" s="15"/>
      <c r="AD194" s="15"/>
      <c r="AE194" s="15"/>
      <c r="AF194" s="15"/>
      <c r="AG194" s="15"/>
      <c r="AH194" s="15"/>
      <c r="AI194" s="15"/>
      <c r="AJ194" s="15"/>
      <c r="AK194" s="15"/>
    </row>
    <row r="195" spans="1:37"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6"/>
      <c r="AB195" s="15"/>
      <c r="AC195" s="15"/>
      <c r="AD195" s="15"/>
      <c r="AE195" s="15"/>
      <c r="AF195" s="15"/>
      <c r="AG195" s="15"/>
      <c r="AH195" s="15"/>
      <c r="AI195" s="15"/>
      <c r="AJ195" s="15"/>
      <c r="AK195" s="15"/>
    </row>
    <row r="196" spans="1:37"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6"/>
      <c r="AB196" s="15"/>
      <c r="AC196" s="15"/>
      <c r="AD196" s="15"/>
      <c r="AE196" s="15"/>
      <c r="AF196" s="15"/>
      <c r="AG196" s="15"/>
      <c r="AH196" s="15"/>
      <c r="AI196" s="15"/>
      <c r="AJ196" s="15"/>
      <c r="AK196" s="15"/>
    </row>
    <row r="197" spans="1:37"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6"/>
      <c r="AB197" s="15"/>
      <c r="AC197" s="15"/>
      <c r="AD197" s="15"/>
      <c r="AE197" s="15"/>
      <c r="AF197" s="15"/>
      <c r="AG197" s="15"/>
      <c r="AH197" s="15"/>
      <c r="AI197" s="15"/>
      <c r="AJ197" s="15"/>
      <c r="AK197" s="15"/>
    </row>
    <row r="198" spans="1:37"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6"/>
      <c r="AB198" s="15"/>
      <c r="AC198" s="15"/>
      <c r="AD198" s="15"/>
      <c r="AE198" s="15"/>
      <c r="AF198" s="15"/>
      <c r="AG198" s="15"/>
      <c r="AH198" s="15"/>
      <c r="AI198" s="15"/>
      <c r="AJ198" s="15"/>
      <c r="AK198" s="15"/>
    </row>
    <row r="199" spans="1:37"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6"/>
      <c r="AB199" s="15"/>
      <c r="AC199" s="15"/>
      <c r="AD199" s="15"/>
      <c r="AE199" s="15"/>
      <c r="AF199" s="15"/>
      <c r="AG199" s="15"/>
      <c r="AH199" s="15"/>
      <c r="AI199" s="15"/>
      <c r="AJ199" s="15"/>
      <c r="AK199" s="15"/>
    </row>
    <row r="200" spans="1:37"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6"/>
      <c r="AB200" s="15"/>
      <c r="AC200" s="15"/>
      <c r="AD200" s="15"/>
      <c r="AE200" s="15"/>
      <c r="AF200" s="15"/>
      <c r="AG200" s="15"/>
      <c r="AH200" s="15"/>
      <c r="AI200" s="15"/>
      <c r="AJ200" s="15"/>
      <c r="AK200" s="15"/>
    </row>
    <row r="201" spans="1:37"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6"/>
      <c r="AB201" s="15"/>
      <c r="AC201" s="15"/>
      <c r="AD201" s="15"/>
      <c r="AE201" s="15"/>
      <c r="AF201" s="15"/>
      <c r="AG201" s="15"/>
      <c r="AH201" s="15"/>
      <c r="AI201" s="15"/>
      <c r="AJ201" s="15"/>
      <c r="AK201" s="15"/>
    </row>
    <row r="202" spans="1:37"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6"/>
      <c r="AB202" s="15"/>
      <c r="AC202" s="15"/>
      <c r="AD202" s="15"/>
      <c r="AE202" s="15"/>
      <c r="AF202" s="15"/>
      <c r="AG202" s="15"/>
      <c r="AH202" s="15"/>
      <c r="AI202" s="15"/>
      <c r="AJ202" s="15"/>
      <c r="AK202" s="15"/>
    </row>
    <row r="203" spans="1:37"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6"/>
      <c r="AB203" s="15"/>
      <c r="AC203" s="15"/>
      <c r="AD203" s="15"/>
      <c r="AE203" s="15"/>
      <c r="AF203" s="15"/>
      <c r="AG203" s="15"/>
      <c r="AH203" s="15"/>
      <c r="AI203" s="15"/>
      <c r="AJ203" s="15"/>
      <c r="AK203" s="15"/>
    </row>
    <row r="204" spans="1:37"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6"/>
      <c r="AB204" s="15"/>
      <c r="AC204" s="15"/>
      <c r="AD204" s="15"/>
      <c r="AE204" s="15"/>
      <c r="AF204" s="15"/>
      <c r="AG204" s="15"/>
      <c r="AH204" s="15"/>
      <c r="AI204" s="15"/>
      <c r="AJ204" s="15"/>
      <c r="AK204" s="15"/>
    </row>
    <row r="205" spans="1:37"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6"/>
      <c r="AB205" s="15"/>
      <c r="AC205" s="15"/>
      <c r="AD205" s="15"/>
      <c r="AE205" s="15"/>
      <c r="AF205" s="15"/>
      <c r="AG205" s="15"/>
      <c r="AH205" s="15"/>
      <c r="AI205" s="15"/>
      <c r="AJ205" s="15"/>
      <c r="AK205" s="15"/>
    </row>
    <row r="206" spans="1:37"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6"/>
      <c r="AB206" s="15"/>
      <c r="AC206" s="15"/>
      <c r="AD206" s="15"/>
      <c r="AE206" s="15"/>
      <c r="AF206" s="15"/>
      <c r="AG206" s="15"/>
      <c r="AH206" s="15"/>
      <c r="AI206" s="15"/>
      <c r="AJ206" s="15"/>
      <c r="AK206" s="15"/>
    </row>
    <row r="207" spans="1:37"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6"/>
      <c r="AB207" s="15"/>
      <c r="AC207" s="15"/>
      <c r="AD207" s="15"/>
      <c r="AE207" s="15"/>
      <c r="AF207" s="15"/>
      <c r="AG207" s="15"/>
      <c r="AH207" s="15"/>
      <c r="AI207" s="15"/>
      <c r="AJ207" s="15"/>
      <c r="AK207" s="15"/>
    </row>
    <row r="208" spans="1:37"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6"/>
      <c r="AB208" s="15"/>
      <c r="AC208" s="15"/>
      <c r="AD208" s="15"/>
      <c r="AE208" s="15"/>
      <c r="AF208" s="15"/>
      <c r="AG208" s="15"/>
      <c r="AH208" s="15"/>
      <c r="AI208" s="15"/>
      <c r="AJ208" s="15"/>
      <c r="AK208" s="15"/>
    </row>
    <row r="209" spans="1:37"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6"/>
      <c r="AB209" s="15"/>
      <c r="AC209" s="15"/>
      <c r="AD209" s="15"/>
      <c r="AE209" s="15"/>
      <c r="AF209" s="15"/>
      <c r="AG209" s="15"/>
      <c r="AH209" s="15"/>
      <c r="AI209" s="15"/>
      <c r="AJ209" s="15"/>
      <c r="AK209" s="15"/>
    </row>
    <row r="210" spans="1:37"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6"/>
      <c r="AB210" s="15"/>
      <c r="AC210" s="15"/>
      <c r="AD210" s="15"/>
      <c r="AE210" s="15"/>
      <c r="AF210" s="15"/>
      <c r="AG210" s="15"/>
      <c r="AH210" s="15"/>
      <c r="AI210" s="15"/>
      <c r="AJ210" s="15"/>
      <c r="AK210" s="15"/>
    </row>
    <row r="211" spans="1:37"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6"/>
      <c r="AB211" s="15"/>
      <c r="AC211" s="15"/>
      <c r="AD211" s="15"/>
      <c r="AE211" s="15"/>
      <c r="AF211" s="15"/>
      <c r="AG211" s="15"/>
      <c r="AH211" s="15"/>
      <c r="AI211" s="15"/>
      <c r="AJ211" s="15"/>
      <c r="AK211" s="15"/>
    </row>
    <row r="212" spans="1:37"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6"/>
      <c r="AB212" s="15"/>
      <c r="AC212" s="15"/>
      <c r="AD212" s="15"/>
      <c r="AE212" s="15"/>
      <c r="AF212" s="15"/>
      <c r="AG212" s="15"/>
      <c r="AH212" s="15"/>
      <c r="AI212" s="15"/>
      <c r="AJ212" s="15"/>
      <c r="AK212" s="15"/>
    </row>
    <row r="213" spans="1:37"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6"/>
      <c r="AB213" s="15"/>
      <c r="AC213" s="15"/>
      <c r="AD213" s="15"/>
      <c r="AE213" s="15"/>
      <c r="AF213" s="15"/>
      <c r="AG213" s="15"/>
      <c r="AH213" s="15"/>
      <c r="AI213" s="15"/>
      <c r="AJ213" s="15"/>
      <c r="AK213" s="15"/>
    </row>
    <row r="214" spans="1:37"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6"/>
      <c r="AB214" s="15"/>
      <c r="AC214" s="15"/>
      <c r="AD214" s="15"/>
      <c r="AE214" s="15"/>
      <c r="AF214" s="15"/>
      <c r="AG214" s="15"/>
      <c r="AH214" s="15"/>
      <c r="AI214" s="15"/>
      <c r="AJ214" s="15"/>
      <c r="AK214" s="15"/>
    </row>
    <row r="215" spans="1:37"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6"/>
      <c r="AB215" s="15"/>
      <c r="AC215" s="15"/>
      <c r="AD215" s="15"/>
      <c r="AE215" s="15"/>
      <c r="AF215" s="15"/>
      <c r="AG215" s="15"/>
      <c r="AH215" s="15"/>
      <c r="AI215" s="15"/>
      <c r="AJ215" s="15"/>
      <c r="AK215" s="15"/>
    </row>
    <row r="216" spans="1:37"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6"/>
      <c r="AB216" s="15"/>
      <c r="AC216" s="15"/>
      <c r="AD216" s="15"/>
      <c r="AE216" s="15"/>
      <c r="AF216" s="15"/>
      <c r="AG216" s="15"/>
      <c r="AH216" s="15"/>
      <c r="AI216" s="15"/>
      <c r="AJ216" s="15"/>
      <c r="AK216" s="15"/>
    </row>
    <row r="217" spans="1:37"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6"/>
      <c r="AB217" s="15"/>
      <c r="AC217" s="15"/>
      <c r="AD217" s="15"/>
      <c r="AE217" s="15"/>
      <c r="AF217" s="15"/>
      <c r="AG217" s="15"/>
      <c r="AH217" s="15"/>
      <c r="AI217" s="15"/>
      <c r="AJ217" s="15"/>
      <c r="AK217" s="15"/>
    </row>
    <row r="218" spans="1:37"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6"/>
      <c r="AB218" s="15"/>
      <c r="AC218" s="15"/>
      <c r="AD218" s="15"/>
      <c r="AE218" s="15"/>
      <c r="AF218" s="15"/>
      <c r="AG218" s="15"/>
      <c r="AH218" s="15"/>
      <c r="AI218" s="15"/>
      <c r="AJ218" s="15"/>
      <c r="AK218" s="15"/>
    </row>
    <row r="219" spans="1:37"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6"/>
      <c r="AB219" s="15"/>
      <c r="AC219" s="15"/>
      <c r="AD219" s="15"/>
      <c r="AE219" s="15"/>
      <c r="AF219" s="15"/>
      <c r="AG219" s="15"/>
      <c r="AH219" s="15"/>
      <c r="AI219" s="15"/>
      <c r="AJ219" s="15"/>
      <c r="AK219" s="15"/>
    </row>
    <row r="220" spans="1:37"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6"/>
      <c r="AB220" s="15"/>
      <c r="AC220" s="15"/>
      <c r="AD220" s="15"/>
      <c r="AE220" s="15"/>
      <c r="AF220" s="15"/>
      <c r="AG220" s="15"/>
      <c r="AH220" s="15"/>
      <c r="AI220" s="15"/>
      <c r="AJ220" s="15"/>
      <c r="AK220" s="15"/>
    </row>
    <row r="221" spans="1:37"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6"/>
      <c r="AB221" s="15"/>
      <c r="AC221" s="15"/>
      <c r="AD221" s="15"/>
      <c r="AE221" s="15"/>
      <c r="AF221" s="15"/>
      <c r="AG221" s="15"/>
      <c r="AH221" s="15"/>
      <c r="AI221" s="15"/>
      <c r="AJ221" s="15"/>
      <c r="AK221" s="15"/>
    </row>
    <row r="222" spans="1:37"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6"/>
      <c r="AB222" s="15"/>
      <c r="AC222" s="15"/>
      <c r="AD222" s="15"/>
      <c r="AE222" s="15"/>
      <c r="AF222" s="15"/>
      <c r="AG222" s="15"/>
      <c r="AH222" s="15"/>
      <c r="AI222" s="15"/>
      <c r="AJ222" s="15"/>
      <c r="AK222" s="15"/>
    </row>
    <row r="223" spans="1:37"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6"/>
      <c r="AB223" s="15"/>
      <c r="AC223" s="15"/>
      <c r="AD223" s="15"/>
      <c r="AE223" s="15"/>
      <c r="AF223" s="15"/>
      <c r="AG223" s="15"/>
      <c r="AH223" s="15"/>
      <c r="AI223" s="15"/>
      <c r="AJ223" s="15"/>
      <c r="AK223" s="15"/>
    </row>
    <row r="224" spans="1:37"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6"/>
      <c r="AB224" s="15"/>
      <c r="AC224" s="15"/>
      <c r="AD224" s="15"/>
      <c r="AE224" s="15"/>
      <c r="AF224" s="15"/>
      <c r="AG224" s="15"/>
      <c r="AH224" s="15"/>
      <c r="AI224" s="15"/>
      <c r="AJ224" s="15"/>
      <c r="AK224" s="15"/>
    </row>
    <row r="225" spans="1:37"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6"/>
      <c r="AB225" s="15"/>
      <c r="AC225" s="15"/>
      <c r="AD225" s="15"/>
      <c r="AE225" s="15"/>
      <c r="AF225" s="15"/>
      <c r="AG225" s="15"/>
      <c r="AH225" s="15"/>
      <c r="AI225" s="15"/>
      <c r="AJ225" s="15"/>
      <c r="AK225" s="15"/>
    </row>
    <row r="226" spans="1:37"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6"/>
      <c r="AB226" s="15"/>
      <c r="AC226" s="15"/>
      <c r="AD226" s="15"/>
      <c r="AE226" s="15"/>
      <c r="AF226" s="15"/>
      <c r="AG226" s="15"/>
      <c r="AH226" s="15"/>
      <c r="AI226" s="15"/>
      <c r="AJ226" s="15"/>
      <c r="AK226" s="15"/>
    </row>
    <row r="227" spans="1:37"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6"/>
      <c r="AB227" s="15"/>
      <c r="AC227" s="15"/>
      <c r="AD227" s="15"/>
      <c r="AE227" s="15"/>
      <c r="AF227" s="15"/>
      <c r="AG227" s="15"/>
      <c r="AH227" s="15"/>
      <c r="AI227" s="15"/>
      <c r="AJ227" s="15"/>
      <c r="AK227" s="15"/>
    </row>
    <row r="228" spans="1:37"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6"/>
      <c r="AB228" s="15"/>
      <c r="AC228" s="15"/>
      <c r="AD228" s="15"/>
      <c r="AE228" s="15"/>
      <c r="AF228" s="15"/>
      <c r="AG228" s="15"/>
      <c r="AH228" s="15"/>
      <c r="AI228" s="15"/>
      <c r="AJ228" s="15"/>
      <c r="AK228" s="15"/>
    </row>
    <row r="229" spans="1:37"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6"/>
      <c r="AB229" s="15"/>
      <c r="AC229" s="15"/>
      <c r="AD229" s="15"/>
      <c r="AE229" s="15"/>
      <c r="AF229" s="15"/>
      <c r="AG229" s="15"/>
      <c r="AH229" s="15"/>
      <c r="AI229" s="15"/>
      <c r="AJ229" s="15"/>
      <c r="AK229" s="15"/>
    </row>
    <row r="230" spans="1:37"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6"/>
      <c r="AB230" s="15"/>
      <c r="AC230" s="15"/>
      <c r="AD230" s="15"/>
      <c r="AE230" s="15"/>
      <c r="AF230" s="15"/>
      <c r="AG230" s="15"/>
      <c r="AH230" s="15"/>
      <c r="AI230" s="15"/>
      <c r="AJ230" s="15"/>
      <c r="AK230" s="15"/>
    </row>
    <row r="231" spans="1:37"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6"/>
      <c r="AB231" s="15"/>
      <c r="AC231" s="15"/>
      <c r="AD231" s="15"/>
      <c r="AE231" s="15"/>
      <c r="AF231" s="15"/>
      <c r="AG231" s="15"/>
      <c r="AH231" s="15"/>
      <c r="AI231" s="15"/>
      <c r="AJ231" s="15"/>
      <c r="AK231" s="15"/>
    </row>
    <row r="232" spans="1:37"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6"/>
      <c r="AB232" s="15"/>
      <c r="AC232" s="15"/>
      <c r="AD232" s="15"/>
      <c r="AE232" s="15"/>
      <c r="AF232" s="15"/>
      <c r="AG232" s="15"/>
      <c r="AH232" s="15"/>
      <c r="AI232" s="15"/>
      <c r="AJ232" s="15"/>
      <c r="AK232" s="15"/>
    </row>
    <row r="233" spans="1:37"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6"/>
      <c r="AB233" s="15"/>
      <c r="AC233" s="15"/>
      <c r="AD233" s="15"/>
      <c r="AE233" s="15"/>
      <c r="AF233" s="15"/>
      <c r="AG233" s="15"/>
      <c r="AH233" s="15"/>
      <c r="AI233" s="15"/>
      <c r="AJ233" s="15"/>
      <c r="AK233" s="15"/>
    </row>
    <row r="234" spans="1:37"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6"/>
      <c r="AB234" s="15"/>
      <c r="AC234" s="15"/>
      <c r="AD234" s="15"/>
      <c r="AE234" s="15"/>
      <c r="AF234" s="15"/>
      <c r="AG234" s="15"/>
      <c r="AH234" s="15"/>
      <c r="AI234" s="15"/>
      <c r="AJ234" s="15"/>
      <c r="AK234" s="15"/>
    </row>
    <row r="235" spans="1:37"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6"/>
      <c r="AB235" s="15"/>
      <c r="AC235" s="15"/>
      <c r="AD235" s="15"/>
      <c r="AE235" s="15"/>
      <c r="AF235" s="15"/>
      <c r="AG235" s="15"/>
      <c r="AH235" s="15"/>
      <c r="AI235" s="15"/>
      <c r="AJ235" s="15"/>
      <c r="AK235" s="15"/>
    </row>
    <row r="236" spans="1:37"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6"/>
      <c r="AB236" s="15"/>
      <c r="AC236" s="15"/>
      <c r="AD236" s="15"/>
      <c r="AE236" s="15"/>
      <c r="AF236" s="15"/>
      <c r="AG236" s="15"/>
      <c r="AH236" s="15"/>
      <c r="AI236" s="15"/>
      <c r="AJ236" s="15"/>
      <c r="AK236" s="15"/>
    </row>
    <row r="237" spans="1:37"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6"/>
      <c r="AB237" s="15"/>
      <c r="AC237" s="15"/>
      <c r="AD237" s="15"/>
      <c r="AE237" s="15"/>
      <c r="AF237" s="15"/>
      <c r="AG237" s="15"/>
      <c r="AH237" s="15"/>
      <c r="AI237" s="15"/>
      <c r="AJ237" s="15"/>
      <c r="AK237" s="15"/>
    </row>
    <row r="238" spans="1:37"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6"/>
      <c r="AB238" s="15"/>
      <c r="AC238" s="15"/>
      <c r="AD238" s="15"/>
      <c r="AE238" s="15"/>
      <c r="AF238" s="15"/>
      <c r="AG238" s="15"/>
      <c r="AH238" s="15"/>
      <c r="AI238" s="15"/>
      <c r="AJ238" s="15"/>
      <c r="AK238" s="15"/>
    </row>
    <row r="239" spans="1:37"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6"/>
      <c r="AB239" s="15"/>
      <c r="AC239" s="15"/>
      <c r="AD239" s="15"/>
      <c r="AE239" s="15"/>
      <c r="AF239" s="15"/>
      <c r="AG239" s="15"/>
      <c r="AH239" s="15"/>
      <c r="AI239" s="15"/>
      <c r="AJ239" s="15"/>
      <c r="AK239" s="15"/>
    </row>
    <row r="240" spans="1:37"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6"/>
      <c r="AB240" s="15"/>
      <c r="AC240" s="15"/>
      <c r="AD240" s="15"/>
      <c r="AE240" s="15"/>
      <c r="AF240" s="15"/>
      <c r="AG240" s="15"/>
      <c r="AH240" s="15"/>
      <c r="AI240" s="15"/>
      <c r="AJ240" s="15"/>
      <c r="AK240" s="15"/>
    </row>
    <row r="241" spans="1:37"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6"/>
      <c r="AB241" s="15"/>
      <c r="AC241" s="15"/>
      <c r="AD241" s="15"/>
      <c r="AE241" s="15"/>
      <c r="AF241" s="15"/>
      <c r="AG241" s="15"/>
      <c r="AH241" s="15"/>
      <c r="AI241" s="15"/>
      <c r="AJ241" s="15"/>
      <c r="AK241" s="15"/>
    </row>
    <row r="242" spans="1:37"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6"/>
      <c r="AB242" s="15"/>
      <c r="AC242" s="15"/>
      <c r="AD242" s="15"/>
      <c r="AE242" s="15"/>
      <c r="AF242" s="15"/>
      <c r="AG242" s="15"/>
      <c r="AH242" s="15"/>
      <c r="AI242" s="15"/>
      <c r="AJ242" s="15"/>
      <c r="AK242" s="15"/>
    </row>
    <row r="243" spans="1:37"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6"/>
      <c r="AB243" s="15"/>
      <c r="AC243" s="15"/>
      <c r="AD243" s="15"/>
      <c r="AE243" s="15"/>
      <c r="AF243" s="15"/>
      <c r="AG243" s="15"/>
      <c r="AH243" s="15"/>
      <c r="AI243" s="15"/>
      <c r="AJ243" s="15"/>
      <c r="AK243" s="15"/>
    </row>
    <row r="244" spans="1:37"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6"/>
      <c r="AB244" s="15"/>
      <c r="AC244" s="15"/>
      <c r="AD244" s="15"/>
      <c r="AE244" s="15"/>
      <c r="AF244" s="15"/>
      <c r="AG244" s="15"/>
      <c r="AH244" s="15"/>
      <c r="AI244" s="15"/>
      <c r="AJ244" s="15"/>
      <c r="AK244" s="15"/>
    </row>
    <row r="245" spans="1:37"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6"/>
      <c r="AB245" s="15"/>
      <c r="AC245" s="15"/>
      <c r="AD245" s="15"/>
      <c r="AE245" s="15"/>
      <c r="AF245" s="15"/>
      <c r="AG245" s="15"/>
      <c r="AH245" s="15"/>
      <c r="AI245" s="15"/>
      <c r="AJ245" s="15"/>
      <c r="AK245" s="15"/>
    </row>
    <row r="246" spans="1:37"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6"/>
      <c r="AB246" s="15"/>
      <c r="AC246" s="15"/>
      <c r="AD246" s="15"/>
      <c r="AE246" s="15"/>
      <c r="AF246" s="15"/>
      <c r="AG246" s="15"/>
      <c r="AH246" s="15"/>
      <c r="AI246" s="15"/>
      <c r="AJ246" s="15"/>
      <c r="AK246" s="15"/>
    </row>
    <row r="247" spans="1:37"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6"/>
      <c r="AB247" s="15"/>
      <c r="AC247" s="15"/>
      <c r="AD247" s="15"/>
      <c r="AE247" s="15"/>
      <c r="AF247" s="15"/>
      <c r="AG247" s="15"/>
      <c r="AH247" s="15"/>
      <c r="AI247" s="15"/>
      <c r="AJ247" s="15"/>
      <c r="AK247" s="15"/>
    </row>
    <row r="248" spans="1:37"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6"/>
      <c r="AB248" s="15"/>
      <c r="AC248" s="15"/>
      <c r="AD248" s="15"/>
      <c r="AE248" s="15"/>
      <c r="AF248" s="15"/>
      <c r="AG248" s="15"/>
      <c r="AH248" s="15"/>
      <c r="AI248" s="15"/>
      <c r="AJ248" s="15"/>
      <c r="AK248" s="15"/>
    </row>
    <row r="249" spans="1:37"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6"/>
      <c r="AB249" s="15"/>
      <c r="AC249" s="15"/>
      <c r="AD249" s="15"/>
      <c r="AE249" s="15"/>
      <c r="AF249" s="15"/>
      <c r="AG249" s="15"/>
      <c r="AH249" s="15"/>
      <c r="AI249" s="15"/>
      <c r="AJ249" s="15"/>
      <c r="AK249" s="15"/>
    </row>
    <row r="250" spans="1:37"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6"/>
      <c r="AB250" s="15"/>
      <c r="AC250" s="15"/>
      <c r="AD250" s="15"/>
      <c r="AE250" s="15"/>
      <c r="AF250" s="15"/>
      <c r="AG250" s="15"/>
      <c r="AH250" s="15"/>
      <c r="AI250" s="15"/>
      <c r="AJ250" s="15"/>
      <c r="AK250" s="15"/>
    </row>
    <row r="251" spans="1:37"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6"/>
      <c r="AB251" s="15"/>
      <c r="AC251" s="15"/>
      <c r="AD251" s="15"/>
      <c r="AE251" s="15"/>
      <c r="AF251" s="15"/>
      <c r="AG251" s="15"/>
      <c r="AH251" s="15"/>
      <c r="AI251" s="15"/>
      <c r="AJ251" s="15"/>
      <c r="AK251" s="15"/>
    </row>
    <row r="252" spans="1:37"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6"/>
      <c r="AB252" s="15"/>
      <c r="AC252" s="15"/>
      <c r="AD252" s="15"/>
      <c r="AE252" s="15"/>
      <c r="AF252" s="15"/>
      <c r="AG252" s="15"/>
      <c r="AH252" s="15"/>
      <c r="AI252" s="15"/>
      <c r="AJ252" s="15"/>
      <c r="AK252" s="15"/>
    </row>
    <row r="253" spans="1:37"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6"/>
      <c r="AB253" s="15"/>
      <c r="AC253" s="15"/>
      <c r="AD253" s="15"/>
      <c r="AE253" s="15"/>
      <c r="AF253" s="15"/>
      <c r="AG253" s="15"/>
      <c r="AH253" s="15"/>
      <c r="AI253" s="15"/>
      <c r="AJ253" s="15"/>
      <c r="AK253" s="15"/>
    </row>
    <row r="254" spans="1:37"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6"/>
      <c r="AB254" s="15"/>
      <c r="AC254" s="15"/>
      <c r="AD254" s="15"/>
      <c r="AE254" s="15"/>
      <c r="AF254" s="15"/>
      <c r="AG254" s="15"/>
      <c r="AH254" s="15"/>
      <c r="AI254" s="15"/>
      <c r="AJ254" s="15"/>
      <c r="AK254" s="15"/>
    </row>
    <row r="255" spans="1:37"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6"/>
      <c r="AB255" s="15"/>
      <c r="AC255" s="15"/>
      <c r="AD255" s="15"/>
      <c r="AE255" s="15"/>
      <c r="AF255" s="15"/>
      <c r="AG255" s="15"/>
      <c r="AH255" s="15"/>
      <c r="AI255" s="15"/>
      <c r="AJ255" s="15"/>
      <c r="AK255" s="15"/>
    </row>
    <row r="256" spans="1:37"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6"/>
      <c r="AB256" s="15"/>
      <c r="AC256" s="15"/>
      <c r="AD256" s="15"/>
      <c r="AE256" s="15"/>
      <c r="AF256" s="15"/>
      <c r="AG256" s="15"/>
      <c r="AH256" s="15"/>
      <c r="AI256" s="15"/>
      <c r="AJ256" s="15"/>
      <c r="AK256" s="15"/>
    </row>
    <row r="257" spans="1:37"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6"/>
      <c r="AB257" s="15"/>
      <c r="AC257" s="15"/>
      <c r="AD257" s="15"/>
      <c r="AE257" s="15"/>
      <c r="AF257" s="15"/>
      <c r="AG257" s="15"/>
      <c r="AH257" s="15"/>
      <c r="AI257" s="15"/>
      <c r="AJ257" s="15"/>
      <c r="AK257" s="15"/>
    </row>
    <row r="258" spans="1:37"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6"/>
      <c r="AB258" s="15"/>
      <c r="AC258" s="15"/>
      <c r="AD258" s="15"/>
      <c r="AE258" s="15"/>
      <c r="AF258" s="15"/>
      <c r="AG258" s="15"/>
      <c r="AH258" s="15"/>
      <c r="AI258" s="15"/>
      <c r="AJ258" s="15"/>
      <c r="AK258" s="15"/>
    </row>
    <row r="259" spans="1:37"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6"/>
      <c r="AB259" s="15"/>
      <c r="AC259" s="15"/>
      <c r="AD259" s="15"/>
      <c r="AE259" s="15"/>
      <c r="AF259" s="15"/>
      <c r="AG259" s="15"/>
      <c r="AH259" s="15"/>
      <c r="AI259" s="15"/>
      <c r="AJ259" s="15"/>
      <c r="AK259" s="15"/>
    </row>
    <row r="260" spans="1:37"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6"/>
      <c r="AB260" s="15"/>
      <c r="AC260" s="15"/>
      <c r="AD260" s="15"/>
      <c r="AE260" s="15"/>
      <c r="AF260" s="15"/>
      <c r="AG260" s="15"/>
      <c r="AH260" s="15"/>
      <c r="AI260" s="15"/>
      <c r="AJ260" s="15"/>
      <c r="AK260" s="15"/>
    </row>
    <row r="261" spans="1:37"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6"/>
      <c r="AB261" s="15"/>
      <c r="AC261" s="15"/>
      <c r="AD261" s="15"/>
      <c r="AE261" s="15"/>
      <c r="AF261" s="15"/>
      <c r="AG261" s="15"/>
      <c r="AH261" s="15"/>
      <c r="AI261" s="15"/>
      <c r="AJ261" s="15"/>
      <c r="AK261" s="15"/>
    </row>
    <row r="262" spans="1:37"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6"/>
      <c r="AB262" s="15"/>
      <c r="AC262" s="15"/>
      <c r="AD262" s="15"/>
      <c r="AE262" s="15"/>
      <c r="AF262" s="15"/>
      <c r="AG262" s="15"/>
      <c r="AH262" s="15"/>
      <c r="AI262" s="15"/>
      <c r="AJ262" s="15"/>
      <c r="AK262" s="15"/>
    </row>
    <row r="263" spans="1:37"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6"/>
      <c r="AB263" s="15"/>
      <c r="AC263" s="15"/>
      <c r="AD263" s="15"/>
      <c r="AE263" s="15"/>
      <c r="AF263" s="15"/>
      <c r="AG263" s="15"/>
      <c r="AH263" s="15"/>
      <c r="AI263" s="15"/>
      <c r="AJ263" s="15"/>
      <c r="AK263" s="15"/>
    </row>
    <row r="264" spans="1:37"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6"/>
      <c r="AB264" s="15"/>
      <c r="AC264" s="15"/>
      <c r="AD264" s="15"/>
      <c r="AE264" s="15"/>
      <c r="AF264" s="15"/>
      <c r="AG264" s="15"/>
      <c r="AH264" s="15"/>
      <c r="AI264" s="15"/>
      <c r="AJ264" s="15"/>
      <c r="AK264" s="15"/>
    </row>
    <row r="265" spans="1:37"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6"/>
      <c r="AB265" s="15"/>
      <c r="AC265" s="15"/>
      <c r="AD265" s="15"/>
      <c r="AE265" s="15"/>
      <c r="AF265" s="15"/>
      <c r="AG265" s="15"/>
      <c r="AH265" s="15"/>
      <c r="AI265" s="15"/>
      <c r="AJ265" s="15"/>
      <c r="AK265" s="15"/>
    </row>
    <row r="266" spans="1:37"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6"/>
      <c r="AB266" s="15"/>
      <c r="AC266" s="15"/>
      <c r="AD266" s="15"/>
      <c r="AE266" s="15"/>
      <c r="AF266" s="15"/>
      <c r="AG266" s="15"/>
      <c r="AH266" s="15"/>
      <c r="AI266" s="15"/>
      <c r="AJ266" s="15"/>
      <c r="AK266" s="15"/>
    </row>
    <row r="267" spans="1:37"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6"/>
      <c r="AB267" s="15"/>
      <c r="AC267" s="15"/>
      <c r="AD267" s="15"/>
      <c r="AE267" s="15"/>
      <c r="AF267" s="15"/>
      <c r="AG267" s="15"/>
      <c r="AH267" s="15"/>
      <c r="AI267" s="15"/>
      <c r="AJ267" s="15"/>
      <c r="AK267" s="15"/>
    </row>
    <row r="268" spans="1:37"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6"/>
      <c r="AB268" s="15"/>
      <c r="AC268" s="15"/>
      <c r="AD268" s="15"/>
      <c r="AE268" s="15"/>
      <c r="AF268" s="15"/>
      <c r="AG268" s="15"/>
      <c r="AH268" s="15"/>
      <c r="AI268" s="15"/>
      <c r="AJ268" s="15"/>
      <c r="AK268" s="15"/>
    </row>
    <row r="269" spans="1:37"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6"/>
      <c r="AB269" s="15"/>
      <c r="AC269" s="15"/>
      <c r="AD269" s="15"/>
      <c r="AE269" s="15"/>
      <c r="AF269" s="15"/>
      <c r="AG269" s="15"/>
      <c r="AH269" s="15"/>
      <c r="AI269" s="15"/>
      <c r="AJ269" s="15"/>
      <c r="AK269" s="15"/>
    </row>
    <row r="270" spans="1:37"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6"/>
      <c r="AB270" s="15"/>
      <c r="AC270" s="15"/>
      <c r="AD270" s="15"/>
      <c r="AE270" s="15"/>
      <c r="AF270" s="15"/>
      <c r="AG270" s="15"/>
      <c r="AH270" s="15"/>
      <c r="AI270" s="15"/>
      <c r="AJ270" s="15"/>
      <c r="AK270" s="15"/>
    </row>
    <row r="271" spans="1:37"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6"/>
      <c r="AB271" s="15"/>
      <c r="AC271" s="15"/>
      <c r="AD271" s="15"/>
      <c r="AE271" s="15"/>
      <c r="AF271" s="15"/>
      <c r="AG271" s="15"/>
      <c r="AH271" s="15"/>
      <c r="AI271" s="15"/>
      <c r="AJ271" s="15"/>
      <c r="AK271" s="15"/>
    </row>
    <row r="272" spans="1:37"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6"/>
      <c r="AB272" s="15"/>
      <c r="AC272" s="15"/>
      <c r="AD272" s="15"/>
      <c r="AE272" s="15"/>
      <c r="AF272" s="15"/>
      <c r="AG272" s="15"/>
      <c r="AH272" s="15"/>
      <c r="AI272" s="15"/>
      <c r="AJ272" s="15"/>
      <c r="AK272" s="15"/>
    </row>
    <row r="273" spans="1:37"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6"/>
      <c r="AB273" s="15"/>
      <c r="AC273" s="15"/>
      <c r="AD273" s="15"/>
      <c r="AE273" s="15"/>
      <c r="AF273" s="15"/>
      <c r="AG273" s="15"/>
      <c r="AH273" s="15"/>
      <c r="AI273" s="15"/>
      <c r="AJ273" s="15"/>
      <c r="AK273" s="15"/>
    </row>
    <row r="274" spans="1:37"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6"/>
      <c r="AB274" s="15"/>
      <c r="AC274" s="15"/>
      <c r="AD274" s="15"/>
      <c r="AE274" s="15"/>
      <c r="AF274" s="15"/>
      <c r="AG274" s="15"/>
      <c r="AH274" s="15"/>
      <c r="AI274" s="15"/>
      <c r="AJ274" s="15"/>
      <c r="AK274" s="15"/>
    </row>
    <row r="275" spans="1:37"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6"/>
      <c r="AB275" s="15"/>
      <c r="AC275" s="15"/>
      <c r="AD275" s="15"/>
      <c r="AE275" s="15"/>
      <c r="AF275" s="15"/>
      <c r="AG275" s="15"/>
      <c r="AH275" s="15"/>
      <c r="AI275" s="15"/>
      <c r="AJ275" s="15"/>
      <c r="AK275" s="15"/>
    </row>
    <row r="276" spans="1:37"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6"/>
      <c r="AB276" s="15"/>
      <c r="AC276" s="15"/>
      <c r="AD276" s="15"/>
      <c r="AE276" s="15"/>
      <c r="AF276" s="15"/>
      <c r="AG276" s="15"/>
      <c r="AH276" s="15"/>
      <c r="AI276" s="15"/>
      <c r="AJ276" s="15"/>
      <c r="AK276" s="15"/>
    </row>
    <row r="277" spans="1:37"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6"/>
      <c r="AB277" s="15"/>
      <c r="AC277" s="15"/>
      <c r="AD277" s="15"/>
      <c r="AE277" s="15"/>
      <c r="AF277" s="15"/>
      <c r="AG277" s="15"/>
      <c r="AH277" s="15"/>
      <c r="AI277" s="15"/>
      <c r="AJ277" s="15"/>
      <c r="AK277" s="15"/>
    </row>
    <row r="278" spans="1:37"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6"/>
      <c r="AB278" s="15"/>
      <c r="AC278" s="15"/>
      <c r="AD278" s="15"/>
      <c r="AE278" s="15"/>
      <c r="AF278" s="15"/>
      <c r="AG278" s="15"/>
      <c r="AH278" s="15"/>
      <c r="AI278" s="15"/>
      <c r="AJ278" s="15"/>
      <c r="AK278" s="15"/>
    </row>
    <row r="279" spans="1:37"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6"/>
      <c r="AB279" s="15"/>
      <c r="AC279" s="15"/>
      <c r="AD279" s="15"/>
      <c r="AE279" s="15"/>
      <c r="AF279" s="15"/>
      <c r="AG279" s="15"/>
      <c r="AH279" s="15"/>
      <c r="AI279" s="15"/>
      <c r="AJ279" s="15"/>
      <c r="AK279" s="15"/>
    </row>
    <row r="280" spans="1:37"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6"/>
      <c r="AB280" s="15"/>
      <c r="AC280" s="15"/>
      <c r="AD280" s="15"/>
      <c r="AE280" s="15"/>
      <c r="AF280" s="15"/>
      <c r="AG280" s="15"/>
      <c r="AH280" s="15"/>
      <c r="AI280" s="15"/>
      <c r="AJ280" s="15"/>
      <c r="AK280" s="15"/>
    </row>
    <row r="281" spans="1:37"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6"/>
      <c r="AB281" s="15"/>
      <c r="AC281" s="15"/>
      <c r="AD281" s="15"/>
      <c r="AE281" s="15"/>
      <c r="AF281" s="15"/>
      <c r="AG281" s="15"/>
      <c r="AH281" s="15"/>
      <c r="AI281" s="15"/>
      <c r="AJ281" s="15"/>
      <c r="AK281" s="15"/>
    </row>
    <row r="282" spans="1:37"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6"/>
      <c r="AB282" s="15"/>
      <c r="AC282" s="15"/>
      <c r="AD282" s="15"/>
      <c r="AE282" s="15"/>
      <c r="AF282" s="15"/>
      <c r="AG282" s="15"/>
      <c r="AH282" s="15"/>
      <c r="AI282" s="15"/>
      <c r="AJ282" s="15"/>
      <c r="AK282" s="15"/>
    </row>
    <row r="283" spans="1:37"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6"/>
      <c r="AB283" s="15"/>
      <c r="AC283" s="15"/>
      <c r="AD283" s="15"/>
      <c r="AE283" s="15"/>
      <c r="AF283" s="15"/>
      <c r="AG283" s="15"/>
      <c r="AH283" s="15"/>
      <c r="AI283" s="15"/>
      <c r="AJ283" s="15"/>
      <c r="AK283" s="15"/>
    </row>
    <row r="284" spans="1:37"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6"/>
      <c r="AB284" s="15"/>
      <c r="AC284" s="15"/>
      <c r="AD284" s="15"/>
      <c r="AE284" s="15"/>
      <c r="AF284" s="15"/>
      <c r="AG284" s="15"/>
      <c r="AH284" s="15"/>
      <c r="AI284" s="15"/>
      <c r="AJ284" s="15"/>
      <c r="AK284" s="15"/>
    </row>
    <row r="285" spans="1:37"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6"/>
      <c r="AB285" s="15"/>
      <c r="AC285" s="15"/>
      <c r="AD285" s="15"/>
      <c r="AE285" s="15"/>
      <c r="AF285" s="15"/>
      <c r="AG285" s="15"/>
      <c r="AH285" s="15"/>
      <c r="AI285" s="15"/>
      <c r="AJ285" s="15"/>
      <c r="AK285" s="15"/>
    </row>
    <row r="286" spans="1:37"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6"/>
      <c r="AB286" s="15"/>
      <c r="AC286" s="15"/>
      <c r="AD286" s="15"/>
      <c r="AE286" s="15"/>
      <c r="AF286" s="15"/>
      <c r="AG286" s="15"/>
      <c r="AH286" s="15"/>
      <c r="AI286" s="15"/>
      <c r="AJ286" s="15"/>
      <c r="AK286" s="15"/>
    </row>
    <row r="287" spans="1:37"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6"/>
      <c r="AB287" s="15"/>
      <c r="AC287" s="15"/>
      <c r="AD287" s="15"/>
      <c r="AE287" s="15"/>
      <c r="AF287" s="15"/>
      <c r="AG287" s="15"/>
      <c r="AH287" s="15"/>
      <c r="AI287" s="15"/>
      <c r="AJ287" s="15"/>
      <c r="AK287" s="15"/>
    </row>
    <row r="288" spans="1:37"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6"/>
      <c r="AB288" s="15"/>
      <c r="AC288" s="15"/>
      <c r="AD288" s="15"/>
      <c r="AE288" s="15"/>
      <c r="AF288" s="15"/>
      <c r="AG288" s="15"/>
      <c r="AH288" s="15"/>
      <c r="AI288" s="15"/>
      <c r="AJ288" s="15"/>
      <c r="AK288" s="15"/>
    </row>
    <row r="289" spans="1:37"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6"/>
      <c r="AB289" s="15"/>
      <c r="AC289" s="15"/>
      <c r="AD289" s="15"/>
      <c r="AE289" s="15"/>
      <c r="AF289" s="15"/>
      <c r="AG289" s="15"/>
      <c r="AH289" s="15"/>
      <c r="AI289" s="15"/>
      <c r="AJ289" s="15"/>
      <c r="AK289" s="15"/>
    </row>
    <row r="290" spans="1:37"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6"/>
      <c r="AB290" s="15"/>
      <c r="AC290" s="15"/>
      <c r="AD290" s="15"/>
      <c r="AE290" s="15"/>
      <c r="AF290" s="15"/>
      <c r="AG290" s="15"/>
      <c r="AH290" s="15"/>
      <c r="AI290" s="15"/>
      <c r="AJ290" s="15"/>
      <c r="AK290" s="15"/>
    </row>
    <row r="291" spans="1:37"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6"/>
      <c r="AB291" s="15"/>
      <c r="AC291" s="15"/>
      <c r="AD291" s="15"/>
      <c r="AE291" s="15"/>
      <c r="AF291" s="15"/>
      <c r="AG291" s="15"/>
      <c r="AH291" s="15"/>
      <c r="AI291" s="15"/>
      <c r="AJ291" s="15"/>
      <c r="AK291" s="15"/>
    </row>
    <row r="292" spans="1:37"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6"/>
      <c r="AB292" s="15"/>
      <c r="AC292" s="15"/>
      <c r="AD292" s="15"/>
      <c r="AE292" s="15"/>
      <c r="AF292" s="15"/>
      <c r="AG292" s="15"/>
      <c r="AH292" s="15"/>
      <c r="AI292" s="15"/>
      <c r="AJ292" s="15"/>
      <c r="AK292" s="15"/>
    </row>
    <row r="293" spans="1:37"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6"/>
      <c r="AB293" s="15"/>
      <c r="AC293" s="15"/>
      <c r="AD293" s="15"/>
      <c r="AE293" s="15"/>
      <c r="AF293" s="15"/>
      <c r="AG293" s="15"/>
      <c r="AH293" s="15"/>
      <c r="AI293" s="15"/>
      <c r="AJ293" s="15"/>
      <c r="AK293" s="15"/>
    </row>
    <row r="294" spans="1:37"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6"/>
      <c r="AB294" s="15"/>
      <c r="AC294" s="15"/>
      <c r="AD294" s="15"/>
      <c r="AE294" s="15"/>
      <c r="AF294" s="15"/>
      <c r="AG294" s="15"/>
      <c r="AH294" s="15"/>
      <c r="AI294" s="15"/>
      <c r="AJ294" s="15"/>
      <c r="AK294" s="15"/>
    </row>
    <row r="295" spans="1:37"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6"/>
      <c r="AB295" s="15"/>
      <c r="AC295" s="15"/>
      <c r="AD295" s="15"/>
      <c r="AE295" s="15"/>
      <c r="AF295" s="15"/>
      <c r="AG295" s="15"/>
      <c r="AH295" s="15"/>
      <c r="AI295" s="15"/>
      <c r="AJ295" s="15"/>
      <c r="AK295" s="15"/>
    </row>
    <row r="296" spans="1:37"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6"/>
      <c r="AB296" s="15"/>
      <c r="AC296" s="15"/>
      <c r="AD296" s="15"/>
      <c r="AE296" s="15"/>
      <c r="AF296" s="15"/>
      <c r="AG296" s="15"/>
      <c r="AH296" s="15"/>
      <c r="AI296" s="15"/>
      <c r="AJ296" s="15"/>
      <c r="AK296" s="15"/>
    </row>
    <row r="297" spans="1:37"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6"/>
      <c r="AB297" s="15"/>
      <c r="AC297" s="15"/>
      <c r="AD297" s="15"/>
      <c r="AE297" s="15"/>
      <c r="AF297" s="15"/>
      <c r="AG297" s="15"/>
      <c r="AH297" s="15"/>
      <c r="AI297" s="15"/>
      <c r="AJ297" s="15"/>
      <c r="AK297" s="15"/>
    </row>
    <row r="298" spans="1:37"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6"/>
      <c r="AB298" s="15"/>
      <c r="AC298" s="15"/>
      <c r="AD298" s="15"/>
      <c r="AE298" s="15"/>
      <c r="AF298" s="15"/>
      <c r="AG298" s="15"/>
      <c r="AH298" s="15"/>
      <c r="AI298" s="15"/>
      <c r="AJ298" s="15"/>
      <c r="AK298" s="15"/>
    </row>
    <row r="299" spans="1:37"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6"/>
      <c r="AB299" s="15"/>
      <c r="AC299" s="15"/>
      <c r="AD299" s="15"/>
      <c r="AE299" s="15"/>
      <c r="AF299" s="15"/>
      <c r="AG299" s="15"/>
      <c r="AH299" s="15"/>
      <c r="AI299" s="15"/>
      <c r="AJ299" s="15"/>
      <c r="AK299" s="15"/>
    </row>
    <row r="300" spans="1:37"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6"/>
      <c r="AB300" s="15"/>
      <c r="AC300" s="15"/>
      <c r="AD300" s="15"/>
      <c r="AE300" s="15"/>
      <c r="AF300" s="15"/>
      <c r="AG300" s="15"/>
      <c r="AH300" s="15"/>
      <c r="AI300" s="15"/>
      <c r="AJ300" s="15"/>
      <c r="AK300" s="15"/>
    </row>
    <row r="301" spans="1:37"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6"/>
      <c r="AB301" s="15"/>
      <c r="AC301" s="15"/>
      <c r="AD301" s="15"/>
      <c r="AE301" s="15"/>
      <c r="AF301" s="15"/>
      <c r="AG301" s="15"/>
      <c r="AH301" s="15"/>
      <c r="AI301" s="15"/>
      <c r="AJ301" s="15"/>
      <c r="AK301" s="15"/>
    </row>
    <row r="302" spans="1:37"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6"/>
      <c r="AB302" s="15"/>
      <c r="AC302" s="15"/>
      <c r="AD302" s="15"/>
      <c r="AE302" s="15"/>
      <c r="AF302" s="15"/>
      <c r="AG302" s="15"/>
      <c r="AH302" s="15"/>
      <c r="AI302" s="15"/>
      <c r="AJ302" s="15"/>
      <c r="AK302" s="15"/>
    </row>
    <row r="303" spans="1:37"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6"/>
      <c r="AB303" s="15"/>
      <c r="AC303" s="15"/>
      <c r="AD303" s="15"/>
      <c r="AE303" s="15"/>
      <c r="AF303" s="15"/>
      <c r="AG303" s="15"/>
      <c r="AH303" s="15"/>
      <c r="AI303" s="15"/>
      <c r="AJ303" s="15"/>
      <c r="AK303" s="15"/>
    </row>
    <row r="304" spans="1:37"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6"/>
      <c r="AB304" s="15"/>
      <c r="AC304" s="15"/>
      <c r="AD304" s="15"/>
      <c r="AE304" s="15"/>
      <c r="AF304" s="15"/>
      <c r="AG304" s="15"/>
      <c r="AH304" s="15"/>
      <c r="AI304" s="15"/>
      <c r="AJ304" s="15"/>
      <c r="AK304" s="15"/>
    </row>
    <row r="305" spans="1:37"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6"/>
      <c r="AB305" s="15"/>
      <c r="AC305" s="15"/>
      <c r="AD305" s="15"/>
      <c r="AE305" s="15"/>
      <c r="AF305" s="15"/>
      <c r="AG305" s="15"/>
      <c r="AH305" s="15"/>
      <c r="AI305" s="15"/>
      <c r="AJ305" s="15"/>
      <c r="AK305" s="15"/>
    </row>
    <row r="306" spans="1:37"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6"/>
      <c r="AB306" s="15"/>
      <c r="AC306" s="15"/>
      <c r="AD306" s="15"/>
      <c r="AE306" s="15"/>
      <c r="AF306" s="15"/>
      <c r="AG306" s="15"/>
      <c r="AH306" s="15"/>
      <c r="AI306" s="15"/>
      <c r="AJ306" s="15"/>
      <c r="AK306" s="15"/>
    </row>
    <row r="307" spans="1:37"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6"/>
      <c r="AB307" s="15"/>
      <c r="AC307" s="15"/>
      <c r="AD307" s="15"/>
      <c r="AE307" s="15"/>
      <c r="AF307" s="15"/>
      <c r="AG307" s="15"/>
      <c r="AH307" s="15"/>
      <c r="AI307" s="15"/>
      <c r="AJ307" s="15"/>
      <c r="AK307" s="15"/>
    </row>
    <row r="308" spans="1:37"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6"/>
      <c r="AB308" s="15"/>
      <c r="AC308" s="15"/>
      <c r="AD308" s="15"/>
      <c r="AE308" s="15"/>
      <c r="AF308" s="15"/>
      <c r="AG308" s="15"/>
      <c r="AH308" s="15"/>
      <c r="AI308" s="15"/>
      <c r="AJ308" s="15"/>
      <c r="AK308" s="15"/>
    </row>
    <row r="309" spans="1:37"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6"/>
      <c r="AB309" s="15"/>
      <c r="AC309" s="15"/>
      <c r="AD309" s="15"/>
      <c r="AE309" s="15"/>
      <c r="AF309" s="15"/>
      <c r="AG309" s="15"/>
      <c r="AH309" s="15"/>
      <c r="AI309" s="15"/>
      <c r="AJ309" s="15"/>
      <c r="AK309" s="15"/>
    </row>
    <row r="310" spans="1:37"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6"/>
      <c r="AB310" s="15"/>
      <c r="AC310" s="15"/>
      <c r="AD310" s="15"/>
      <c r="AE310" s="15"/>
      <c r="AF310" s="15"/>
      <c r="AG310" s="15"/>
      <c r="AH310" s="15"/>
      <c r="AI310" s="15"/>
      <c r="AJ310" s="15"/>
      <c r="AK310" s="15"/>
    </row>
    <row r="311" spans="1:37"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6"/>
      <c r="AB311" s="15"/>
      <c r="AC311" s="15"/>
      <c r="AD311" s="15"/>
      <c r="AE311" s="15"/>
      <c r="AF311" s="15"/>
      <c r="AG311" s="15"/>
      <c r="AH311" s="15"/>
      <c r="AI311" s="15"/>
      <c r="AJ311" s="15"/>
      <c r="AK311" s="15"/>
    </row>
    <row r="312" spans="1:37"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6"/>
      <c r="AB312" s="15"/>
      <c r="AC312" s="15"/>
      <c r="AD312" s="15"/>
      <c r="AE312" s="15"/>
      <c r="AF312" s="15"/>
      <c r="AG312" s="15"/>
      <c r="AH312" s="15"/>
      <c r="AI312" s="15"/>
      <c r="AJ312" s="15"/>
      <c r="AK312" s="15"/>
    </row>
    <row r="313" spans="1:37"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6"/>
      <c r="AB313" s="15"/>
      <c r="AC313" s="15"/>
      <c r="AD313" s="15"/>
      <c r="AE313" s="15"/>
      <c r="AF313" s="15"/>
      <c r="AG313" s="15"/>
      <c r="AH313" s="15"/>
      <c r="AI313" s="15"/>
      <c r="AJ313" s="15"/>
      <c r="AK313" s="15"/>
    </row>
    <row r="314" spans="1:37"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6"/>
      <c r="AB314" s="15"/>
      <c r="AC314" s="15"/>
      <c r="AD314" s="15"/>
      <c r="AE314" s="15"/>
      <c r="AF314" s="15"/>
      <c r="AG314" s="15"/>
      <c r="AH314" s="15"/>
      <c r="AI314" s="15"/>
      <c r="AJ314" s="15"/>
      <c r="AK314" s="15"/>
    </row>
    <row r="315" spans="1:37"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6"/>
      <c r="AB315" s="15"/>
      <c r="AC315" s="15"/>
      <c r="AD315" s="15"/>
      <c r="AE315" s="15"/>
      <c r="AF315" s="15"/>
      <c r="AG315" s="15"/>
      <c r="AH315" s="15"/>
      <c r="AI315" s="15"/>
      <c r="AJ315" s="15"/>
      <c r="AK315" s="15"/>
    </row>
    <row r="316" spans="1:37"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6"/>
      <c r="AB316" s="15"/>
      <c r="AC316" s="15"/>
      <c r="AD316" s="15"/>
      <c r="AE316" s="15"/>
      <c r="AF316" s="15"/>
      <c r="AG316" s="15"/>
      <c r="AH316" s="15"/>
      <c r="AI316" s="15"/>
      <c r="AJ316" s="15"/>
      <c r="AK316" s="15"/>
    </row>
    <row r="317" spans="1:37"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6"/>
      <c r="AB317" s="15"/>
      <c r="AC317" s="15"/>
      <c r="AD317" s="15"/>
      <c r="AE317" s="15"/>
      <c r="AF317" s="15"/>
      <c r="AG317" s="15"/>
      <c r="AH317" s="15"/>
      <c r="AI317" s="15"/>
      <c r="AJ317" s="15"/>
      <c r="AK317" s="15"/>
    </row>
    <row r="318" spans="1:37"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6"/>
      <c r="AB318" s="15"/>
      <c r="AC318" s="15"/>
      <c r="AD318" s="15"/>
      <c r="AE318" s="15"/>
      <c r="AF318" s="15"/>
      <c r="AG318" s="15"/>
      <c r="AH318" s="15"/>
      <c r="AI318" s="15"/>
      <c r="AJ318" s="15"/>
      <c r="AK318" s="15"/>
    </row>
    <row r="319" spans="1:37"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6"/>
      <c r="AB319" s="15"/>
      <c r="AC319" s="15"/>
      <c r="AD319" s="15"/>
      <c r="AE319" s="15"/>
      <c r="AF319" s="15"/>
      <c r="AG319" s="15"/>
      <c r="AH319" s="15"/>
      <c r="AI319" s="15"/>
      <c r="AJ319" s="15"/>
      <c r="AK319" s="15"/>
    </row>
    <row r="320" spans="1:37"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6"/>
      <c r="AB320" s="15"/>
      <c r="AC320" s="15"/>
      <c r="AD320" s="15"/>
      <c r="AE320" s="15"/>
      <c r="AF320" s="15"/>
      <c r="AG320" s="15"/>
      <c r="AH320" s="15"/>
      <c r="AI320" s="15"/>
      <c r="AJ320" s="15"/>
      <c r="AK320" s="15"/>
    </row>
    <row r="321" spans="1:37"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6"/>
      <c r="AB321" s="15"/>
      <c r="AC321" s="15"/>
      <c r="AD321" s="15"/>
      <c r="AE321" s="15"/>
      <c r="AF321" s="15"/>
      <c r="AG321" s="15"/>
      <c r="AH321" s="15"/>
      <c r="AI321" s="15"/>
      <c r="AJ321" s="15"/>
      <c r="AK321" s="15"/>
    </row>
    <row r="322" spans="1:37"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6"/>
      <c r="AB322" s="15"/>
      <c r="AC322" s="15"/>
      <c r="AD322" s="15"/>
      <c r="AE322" s="15"/>
      <c r="AF322" s="15"/>
      <c r="AG322" s="15"/>
      <c r="AH322" s="15"/>
      <c r="AI322" s="15"/>
      <c r="AJ322" s="15"/>
      <c r="AK322" s="15"/>
    </row>
    <row r="323" spans="1:37"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6"/>
      <c r="AB323" s="15"/>
      <c r="AC323" s="15"/>
      <c r="AD323" s="15"/>
      <c r="AE323" s="15"/>
      <c r="AF323" s="15"/>
      <c r="AG323" s="15"/>
      <c r="AH323" s="15"/>
      <c r="AI323" s="15"/>
      <c r="AJ323" s="15"/>
      <c r="AK323" s="15"/>
    </row>
    <row r="324" spans="1:37"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6"/>
      <c r="AB324" s="15"/>
      <c r="AC324" s="15"/>
      <c r="AD324" s="15"/>
      <c r="AE324" s="15"/>
      <c r="AF324" s="15"/>
      <c r="AG324" s="15"/>
      <c r="AH324" s="15"/>
      <c r="AI324" s="15"/>
      <c r="AJ324" s="15"/>
      <c r="AK324" s="15"/>
    </row>
    <row r="325" spans="1:37"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6"/>
      <c r="AB325" s="15"/>
      <c r="AC325" s="15"/>
      <c r="AD325" s="15"/>
      <c r="AE325" s="15"/>
      <c r="AF325" s="15"/>
      <c r="AG325" s="15"/>
      <c r="AH325" s="15"/>
      <c r="AI325" s="15"/>
      <c r="AJ325" s="15"/>
      <c r="AK325" s="15"/>
    </row>
    <row r="326" spans="1:37"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6"/>
      <c r="AB326" s="15"/>
      <c r="AC326" s="15"/>
      <c r="AD326" s="15"/>
      <c r="AE326" s="15"/>
      <c r="AF326" s="15"/>
      <c r="AG326" s="15"/>
      <c r="AH326" s="15"/>
      <c r="AI326" s="15"/>
      <c r="AJ326" s="15"/>
      <c r="AK326" s="15"/>
    </row>
    <row r="327" spans="1:37"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6"/>
      <c r="AB327" s="15"/>
      <c r="AC327" s="15"/>
      <c r="AD327" s="15"/>
      <c r="AE327" s="15"/>
      <c r="AF327" s="15"/>
      <c r="AG327" s="15"/>
      <c r="AH327" s="15"/>
      <c r="AI327" s="15"/>
      <c r="AJ327" s="15"/>
      <c r="AK327" s="15"/>
    </row>
    <row r="328" spans="1:37"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6"/>
      <c r="AB328" s="15"/>
      <c r="AC328" s="15"/>
      <c r="AD328" s="15"/>
      <c r="AE328" s="15"/>
      <c r="AF328" s="15"/>
      <c r="AG328" s="15"/>
      <c r="AH328" s="15"/>
      <c r="AI328" s="15"/>
      <c r="AJ328" s="15"/>
      <c r="AK328" s="15"/>
    </row>
    <row r="329" spans="1:37"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6"/>
      <c r="AB329" s="15"/>
      <c r="AC329" s="15"/>
      <c r="AD329" s="15"/>
      <c r="AE329" s="15"/>
      <c r="AF329" s="15"/>
      <c r="AG329" s="15"/>
      <c r="AH329" s="15"/>
      <c r="AI329" s="15"/>
      <c r="AJ329" s="15"/>
      <c r="AK329" s="15"/>
    </row>
    <row r="330" spans="1:37"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6"/>
      <c r="AB330" s="15"/>
      <c r="AC330" s="15"/>
      <c r="AD330" s="15"/>
      <c r="AE330" s="15"/>
      <c r="AF330" s="15"/>
      <c r="AG330" s="15"/>
      <c r="AH330" s="15"/>
      <c r="AI330" s="15"/>
      <c r="AJ330" s="15"/>
      <c r="AK330" s="15"/>
    </row>
    <row r="331" spans="1:37"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6"/>
      <c r="AB331" s="15"/>
      <c r="AC331" s="15"/>
      <c r="AD331" s="15"/>
      <c r="AE331" s="15"/>
      <c r="AF331" s="15"/>
      <c r="AG331" s="15"/>
      <c r="AH331" s="15"/>
      <c r="AI331" s="15"/>
      <c r="AJ331" s="15"/>
      <c r="AK331" s="15"/>
    </row>
    <row r="332" spans="1:37"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6"/>
      <c r="AB332" s="15"/>
      <c r="AC332" s="15"/>
      <c r="AD332" s="15"/>
      <c r="AE332" s="15"/>
      <c r="AF332" s="15"/>
      <c r="AG332" s="15"/>
      <c r="AH332" s="15"/>
      <c r="AI332" s="15"/>
      <c r="AJ332" s="15"/>
      <c r="AK332" s="15"/>
    </row>
    <row r="333" spans="1:37"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6"/>
      <c r="AB333" s="15"/>
      <c r="AC333" s="15"/>
      <c r="AD333" s="15"/>
      <c r="AE333" s="15"/>
      <c r="AF333" s="15"/>
      <c r="AG333" s="15"/>
      <c r="AH333" s="15"/>
      <c r="AI333" s="15"/>
      <c r="AJ333" s="15"/>
      <c r="AK333" s="15"/>
    </row>
    <row r="334" spans="1:37"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6"/>
      <c r="AB334" s="15"/>
      <c r="AC334" s="15"/>
      <c r="AD334" s="15"/>
      <c r="AE334" s="15"/>
      <c r="AF334" s="15"/>
      <c r="AG334" s="15"/>
      <c r="AH334" s="15"/>
      <c r="AI334" s="15"/>
      <c r="AJ334" s="15"/>
      <c r="AK334" s="15"/>
    </row>
    <row r="335" spans="1:37"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6"/>
      <c r="AB335" s="15"/>
      <c r="AC335" s="15"/>
      <c r="AD335" s="15"/>
      <c r="AE335" s="15"/>
      <c r="AF335" s="15"/>
      <c r="AG335" s="15"/>
      <c r="AH335" s="15"/>
      <c r="AI335" s="15"/>
      <c r="AJ335" s="15"/>
      <c r="AK335" s="15"/>
    </row>
    <row r="336" spans="1:37"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6"/>
      <c r="AB336" s="15"/>
      <c r="AC336" s="15"/>
      <c r="AD336" s="15"/>
      <c r="AE336" s="15"/>
      <c r="AF336" s="15"/>
      <c r="AG336" s="15"/>
      <c r="AH336" s="15"/>
      <c r="AI336" s="15"/>
      <c r="AJ336" s="15"/>
      <c r="AK336" s="15"/>
    </row>
    <row r="337" spans="1:37"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6"/>
      <c r="AB337" s="15"/>
      <c r="AC337" s="15"/>
      <c r="AD337" s="15"/>
      <c r="AE337" s="15"/>
      <c r="AF337" s="15"/>
      <c r="AG337" s="15"/>
      <c r="AH337" s="15"/>
      <c r="AI337" s="15"/>
      <c r="AJ337" s="15"/>
      <c r="AK337" s="15"/>
    </row>
    <row r="338" spans="1:37"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6"/>
      <c r="AB338" s="15"/>
      <c r="AC338" s="15"/>
      <c r="AD338" s="15"/>
      <c r="AE338" s="15"/>
      <c r="AF338" s="15"/>
      <c r="AG338" s="15"/>
      <c r="AH338" s="15"/>
      <c r="AI338" s="15"/>
      <c r="AJ338" s="15"/>
      <c r="AK338" s="15"/>
    </row>
    <row r="339" spans="1:37"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6"/>
      <c r="AB339" s="15"/>
      <c r="AC339" s="15"/>
      <c r="AD339" s="15"/>
      <c r="AE339" s="15"/>
      <c r="AF339" s="15"/>
      <c r="AG339" s="15"/>
      <c r="AH339" s="15"/>
      <c r="AI339" s="15"/>
      <c r="AJ339" s="15"/>
      <c r="AK339" s="15"/>
    </row>
    <row r="340" spans="1:37"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6"/>
      <c r="AB340" s="15"/>
      <c r="AC340" s="15"/>
      <c r="AD340" s="15"/>
      <c r="AE340" s="15"/>
      <c r="AF340" s="15"/>
      <c r="AG340" s="15"/>
      <c r="AH340" s="15"/>
      <c r="AI340" s="15"/>
      <c r="AJ340" s="15"/>
      <c r="AK340" s="15"/>
    </row>
    <row r="341" spans="1:37"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6"/>
      <c r="AB341" s="15"/>
      <c r="AC341" s="15"/>
      <c r="AD341" s="15"/>
      <c r="AE341" s="15"/>
      <c r="AF341" s="15"/>
      <c r="AG341" s="15"/>
      <c r="AH341" s="15"/>
      <c r="AI341" s="15"/>
      <c r="AJ341" s="15"/>
      <c r="AK341" s="15"/>
    </row>
    <row r="342" spans="1:37"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6"/>
      <c r="AB342" s="15"/>
      <c r="AC342" s="15"/>
      <c r="AD342" s="15"/>
      <c r="AE342" s="15"/>
      <c r="AF342" s="15"/>
      <c r="AG342" s="15"/>
      <c r="AH342" s="15"/>
      <c r="AI342" s="15"/>
      <c r="AJ342" s="15"/>
      <c r="AK342" s="15"/>
    </row>
    <row r="343" spans="1:37"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6"/>
      <c r="AB343" s="15"/>
      <c r="AC343" s="15"/>
      <c r="AD343" s="15"/>
      <c r="AE343" s="15"/>
      <c r="AF343" s="15"/>
      <c r="AG343" s="15"/>
      <c r="AH343" s="15"/>
      <c r="AI343" s="15"/>
      <c r="AJ343" s="15"/>
      <c r="AK343" s="15"/>
    </row>
    <row r="344" spans="1:37"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6"/>
      <c r="AB344" s="15"/>
      <c r="AC344" s="15"/>
      <c r="AD344" s="15"/>
      <c r="AE344" s="15"/>
      <c r="AF344" s="15"/>
      <c r="AG344" s="15"/>
      <c r="AH344" s="15"/>
      <c r="AI344" s="15"/>
      <c r="AJ344" s="15"/>
      <c r="AK344" s="15"/>
    </row>
    <row r="345" spans="1:37"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6"/>
      <c r="AB345" s="15"/>
      <c r="AC345" s="15"/>
      <c r="AD345" s="15"/>
      <c r="AE345" s="15"/>
      <c r="AF345" s="15"/>
      <c r="AG345" s="15"/>
      <c r="AH345" s="15"/>
      <c r="AI345" s="15"/>
      <c r="AJ345" s="15"/>
      <c r="AK345" s="15"/>
    </row>
    <row r="346" spans="1:37"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6"/>
      <c r="AB346" s="15"/>
      <c r="AC346" s="15"/>
      <c r="AD346" s="15"/>
      <c r="AE346" s="15"/>
      <c r="AF346" s="15"/>
      <c r="AG346" s="15"/>
      <c r="AH346" s="15"/>
      <c r="AI346" s="15"/>
      <c r="AJ346" s="15"/>
      <c r="AK346" s="15"/>
    </row>
    <row r="347" spans="1:37"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6"/>
      <c r="AB347" s="15"/>
      <c r="AC347" s="15"/>
      <c r="AD347" s="15"/>
      <c r="AE347" s="15"/>
      <c r="AF347" s="15"/>
      <c r="AG347" s="15"/>
      <c r="AH347" s="15"/>
      <c r="AI347" s="15"/>
      <c r="AJ347" s="15"/>
      <c r="AK347" s="15"/>
    </row>
    <row r="348" spans="1:37"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6"/>
      <c r="AB348" s="15"/>
      <c r="AC348" s="15"/>
      <c r="AD348" s="15"/>
      <c r="AE348" s="15"/>
      <c r="AF348" s="15"/>
      <c r="AG348" s="15"/>
      <c r="AH348" s="15"/>
      <c r="AI348" s="15"/>
      <c r="AJ348" s="15"/>
      <c r="AK348" s="15"/>
    </row>
    <row r="349" spans="1:37"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6"/>
      <c r="AB349" s="15"/>
      <c r="AC349" s="15"/>
      <c r="AD349" s="15"/>
      <c r="AE349" s="15"/>
      <c r="AF349" s="15"/>
      <c r="AG349" s="15"/>
      <c r="AH349" s="15"/>
      <c r="AI349" s="15"/>
      <c r="AJ349" s="15"/>
      <c r="AK349" s="15"/>
    </row>
    <row r="350" spans="1:37"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6"/>
      <c r="AB350" s="15"/>
      <c r="AC350" s="15"/>
      <c r="AD350" s="15"/>
      <c r="AE350" s="15"/>
      <c r="AF350" s="15"/>
      <c r="AG350" s="15"/>
      <c r="AH350" s="15"/>
      <c r="AI350" s="15"/>
      <c r="AJ350" s="15"/>
      <c r="AK350" s="15"/>
    </row>
    <row r="351" spans="1:37"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6"/>
      <c r="AB351" s="15"/>
      <c r="AC351" s="15"/>
      <c r="AD351" s="15"/>
      <c r="AE351" s="15"/>
      <c r="AF351" s="15"/>
      <c r="AG351" s="15"/>
      <c r="AH351" s="15"/>
      <c r="AI351" s="15"/>
      <c r="AJ351" s="15"/>
      <c r="AK351" s="15"/>
    </row>
    <row r="352" spans="1:37"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6"/>
      <c r="AB352" s="15"/>
      <c r="AC352" s="15"/>
      <c r="AD352" s="15"/>
      <c r="AE352" s="15"/>
      <c r="AF352" s="15"/>
      <c r="AG352" s="15"/>
      <c r="AH352" s="15"/>
      <c r="AI352" s="15"/>
      <c r="AJ352" s="15"/>
      <c r="AK352" s="15"/>
    </row>
    <row r="353" spans="1:37"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6"/>
      <c r="AB353" s="15"/>
      <c r="AC353" s="15"/>
      <c r="AD353" s="15"/>
      <c r="AE353" s="15"/>
      <c r="AF353" s="15"/>
      <c r="AG353" s="15"/>
      <c r="AH353" s="15"/>
      <c r="AI353" s="15"/>
      <c r="AJ353" s="15"/>
      <c r="AK353" s="15"/>
    </row>
    <row r="354" spans="1:37"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6"/>
      <c r="AB354" s="15"/>
      <c r="AC354" s="15"/>
      <c r="AD354" s="15"/>
      <c r="AE354" s="15"/>
      <c r="AF354" s="15"/>
      <c r="AG354" s="15"/>
      <c r="AH354" s="15"/>
      <c r="AI354" s="15"/>
      <c r="AJ354" s="15"/>
      <c r="AK354" s="15"/>
    </row>
    <row r="355" spans="1:37"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6"/>
      <c r="AB355" s="15"/>
      <c r="AC355" s="15"/>
      <c r="AD355" s="15"/>
      <c r="AE355" s="15"/>
      <c r="AF355" s="15"/>
      <c r="AG355" s="15"/>
      <c r="AH355" s="15"/>
      <c r="AI355" s="15"/>
      <c r="AJ355" s="15"/>
      <c r="AK355" s="15"/>
    </row>
    <row r="356" spans="1:37"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6"/>
      <c r="AB356" s="15"/>
      <c r="AC356" s="15"/>
      <c r="AD356" s="15"/>
      <c r="AE356" s="15"/>
      <c r="AF356" s="15"/>
      <c r="AG356" s="15"/>
      <c r="AH356" s="15"/>
      <c r="AI356" s="15"/>
      <c r="AJ356" s="15"/>
      <c r="AK356" s="15"/>
    </row>
    <row r="357" spans="1:37"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6"/>
      <c r="AB357" s="15"/>
      <c r="AC357" s="15"/>
      <c r="AD357" s="15"/>
      <c r="AE357" s="15"/>
      <c r="AF357" s="15"/>
      <c r="AG357" s="15"/>
      <c r="AH357" s="15"/>
      <c r="AI357" s="15"/>
      <c r="AJ357" s="15"/>
      <c r="AK357" s="15"/>
    </row>
    <row r="358" spans="1:37"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6"/>
      <c r="AB358" s="15"/>
      <c r="AC358" s="15"/>
      <c r="AD358" s="15"/>
      <c r="AE358" s="15"/>
      <c r="AF358" s="15"/>
      <c r="AG358" s="15"/>
      <c r="AH358" s="15"/>
      <c r="AI358" s="15"/>
      <c r="AJ358" s="15"/>
      <c r="AK358" s="15"/>
    </row>
    <row r="359" spans="1:37"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6"/>
      <c r="AB359" s="15"/>
      <c r="AC359" s="15"/>
      <c r="AD359" s="15"/>
      <c r="AE359" s="15"/>
      <c r="AF359" s="15"/>
      <c r="AG359" s="15"/>
      <c r="AH359" s="15"/>
      <c r="AI359" s="15"/>
      <c r="AJ359" s="15"/>
      <c r="AK359" s="15"/>
    </row>
    <row r="360" spans="1:37"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6"/>
      <c r="AB360" s="15"/>
      <c r="AC360" s="15"/>
      <c r="AD360" s="15"/>
      <c r="AE360" s="15"/>
      <c r="AF360" s="15"/>
      <c r="AG360" s="15"/>
      <c r="AH360" s="15"/>
      <c r="AI360" s="15"/>
      <c r="AJ360" s="15"/>
      <c r="AK360" s="15"/>
    </row>
    <row r="361" spans="1:37"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6"/>
      <c r="AB361" s="15"/>
      <c r="AC361" s="15"/>
      <c r="AD361" s="15"/>
      <c r="AE361" s="15"/>
      <c r="AF361" s="15"/>
      <c r="AG361" s="15"/>
      <c r="AH361" s="15"/>
      <c r="AI361" s="15"/>
      <c r="AJ361" s="15"/>
      <c r="AK361" s="15"/>
    </row>
    <row r="362" spans="1:37"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6"/>
      <c r="AB362" s="15"/>
      <c r="AC362" s="15"/>
      <c r="AD362" s="15"/>
      <c r="AE362" s="15"/>
      <c r="AF362" s="15"/>
      <c r="AG362" s="15"/>
      <c r="AH362" s="15"/>
      <c r="AI362" s="15"/>
      <c r="AJ362" s="15"/>
      <c r="AK362" s="15"/>
    </row>
    <row r="363" spans="1:37"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6"/>
      <c r="AB363" s="15"/>
      <c r="AC363" s="15"/>
      <c r="AD363" s="15"/>
      <c r="AE363" s="15"/>
      <c r="AF363" s="15"/>
      <c r="AG363" s="15"/>
      <c r="AH363" s="15"/>
      <c r="AI363" s="15"/>
      <c r="AJ363" s="15"/>
      <c r="AK363" s="15"/>
    </row>
    <row r="364" spans="1:37"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6"/>
      <c r="AB364" s="15"/>
      <c r="AC364" s="15"/>
      <c r="AD364" s="15"/>
      <c r="AE364" s="15"/>
      <c r="AF364" s="15"/>
      <c r="AG364" s="15"/>
      <c r="AH364" s="15"/>
      <c r="AI364" s="15"/>
      <c r="AJ364" s="15"/>
      <c r="AK364" s="15"/>
    </row>
    <row r="365" spans="1:37"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6"/>
      <c r="AB365" s="15"/>
      <c r="AC365" s="15"/>
      <c r="AD365" s="15"/>
      <c r="AE365" s="15"/>
      <c r="AF365" s="15"/>
      <c r="AG365" s="15"/>
      <c r="AH365" s="15"/>
      <c r="AI365" s="15"/>
      <c r="AJ365" s="15"/>
      <c r="AK365" s="15"/>
    </row>
    <row r="366" spans="1:37"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6"/>
      <c r="AB366" s="15"/>
      <c r="AC366" s="15"/>
      <c r="AD366" s="15"/>
      <c r="AE366" s="15"/>
      <c r="AF366" s="15"/>
      <c r="AG366" s="15"/>
      <c r="AH366" s="15"/>
      <c r="AI366" s="15"/>
      <c r="AJ366" s="15"/>
      <c r="AK366" s="15"/>
    </row>
    <row r="367" spans="1:37"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6"/>
      <c r="AB367" s="15"/>
      <c r="AC367" s="15"/>
      <c r="AD367" s="15"/>
      <c r="AE367" s="15"/>
      <c r="AF367" s="15"/>
      <c r="AG367" s="15"/>
      <c r="AH367" s="15"/>
      <c r="AI367" s="15"/>
      <c r="AJ367" s="15"/>
      <c r="AK367" s="15"/>
    </row>
    <row r="368" spans="1:37"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6"/>
      <c r="AB368" s="15"/>
      <c r="AC368" s="15"/>
      <c r="AD368" s="15"/>
      <c r="AE368" s="15"/>
      <c r="AF368" s="15"/>
      <c r="AG368" s="15"/>
      <c r="AH368" s="15"/>
      <c r="AI368" s="15"/>
      <c r="AJ368" s="15"/>
      <c r="AK368" s="15"/>
    </row>
    <row r="369" spans="1:37"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6"/>
      <c r="AB369" s="15"/>
      <c r="AC369" s="15"/>
      <c r="AD369" s="15"/>
      <c r="AE369" s="15"/>
      <c r="AF369" s="15"/>
      <c r="AG369" s="15"/>
      <c r="AH369" s="15"/>
      <c r="AI369" s="15"/>
      <c r="AJ369" s="15"/>
      <c r="AK369" s="15"/>
    </row>
    <row r="370" spans="1:37"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6"/>
      <c r="AB370" s="15"/>
      <c r="AC370" s="15"/>
      <c r="AD370" s="15"/>
      <c r="AE370" s="15"/>
      <c r="AF370" s="15"/>
      <c r="AG370" s="15"/>
      <c r="AH370" s="15"/>
      <c r="AI370" s="15"/>
      <c r="AJ370" s="15"/>
      <c r="AK370" s="15"/>
    </row>
    <row r="371" spans="1:37"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6"/>
      <c r="AB371" s="15"/>
      <c r="AC371" s="15"/>
      <c r="AD371" s="15"/>
      <c r="AE371" s="15"/>
      <c r="AF371" s="15"/>
      <c r="AG371" s="15"/>
      <c r="AH371" s="15"/>
      <c r="AI371" s="15"/>
      <c r="AJ371" s="15"/>
      <c r="AK371" s="15"/>
    </row>
    <row r="372" spans="1:37"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6"/>
      <c r="AB372" s="15"/>
      <c r="AC372" s="15"/>
      <c r="AD372" s="15"/>
      <c r="AE372" s="15"/>
      <c r="AF372" s="15"/>
      <c r="AG372" s="15"/>
      <c r="AH372" s="15"/>
      <c r="AI372" s="15"/>
      <c r="AJ372" s="15"/>
      <c r="AK372" s="15"/>
    </row>
    <row r="373" spans="1:37"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6"/>
      <c r="AB373" s="15"/>
      <c r="AC373" s="15"/>
      <c r="AD373" s="15"/>
      <c r="AE373" s="15"/>
      <c r="AF373" s="15"/>
      <c r="AG373" s="15"/>
      <c r="AH373" s="15"/>
      <c r="AI373" s="15"/>
      <c r="AJ373" s="15"/>
      <c r="AK373" s="15"/>
    </row>
    <row r="374" spans="1:37"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6"/>
      <c r="AB374" s="15"/>
      <c r="AC374" s="15"/>
      <c r="AD374" s="15"/>
      <c r="AE374" s="15"/>
      <c r="AF374" s="15"/>
      <c r="AG374" s="15"/>
      <c r="AH374" s="15"/>
      <c r="AI374" s="15"/>
      <c r="AJ374" s="15"/>
      <c r="AK374" s="15"/>
    </row>
    <row r="375" spans="1:37"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6"/>
      <c r="AB375" s="15"/>
      <c r="AC375" s="15"/>
      <c r="AD375" s="15"/>
      <c r="AE375" s="15"/>
      <c r="AF375" s="15"/>
      <c r="AG375" s="15"/>
      <c r="AH375" s="15"/>
      <c r="AI375" s="15"/>
      <c r="AJ375" s="15"/>
      <c r="AK375" s="15"/>
    </row>
    <row r="376" spans="1:37"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6"/>
      <c r="AB376" s="15"/>
      <c r="AC376" s="15"/>
      <c r="AD376" s="15"/>
      <c r="AE376" s="15"/>
      <c r="AF376" s="15"/>
      <c r="AG376" s="15"/>
      <c r="AH376" s="15"/>
      <c r="AI376" s="15"/>
      <c r="AJ376" s="15"/>
      <c r="AK376" s="15"/>
    </row>
    <row r="377" spans="1:37"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6"/>
      <c r="AB377" s="15"/>
      <c r="AC377" s="15"/>
      <c r="AD377" s="15"/>
      <c r="AE377" s="15"/>
      <c r="AF377" s="15"/>
      <c r="AG377" s="15"/>
      <c r="AH377" s="15"/>
      <c r="AI377" s="15"/>
      <c r="AJ377" s="15"/>
      <c r="AK377" s="15"/>
    </row>
    <row r="378" spans="1:37"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6"/>
      <c r="AB378" s="15"/>
      <c r="AC378" s="15"/>
      <c r="AD378" s="15"/>
      <c r="AE378" s="15"/>
      <c r="AF378" s="15"/>
      <c r="AG378" s="15"/>
      <c r="AH378" s="15"/>
      <c r="AI378" s="15"/>
      <c r="AJ378" s="15"/>
      <c r="AK378" s="15"/>
    </row>
    <row r="379" spans="1:37"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6"/>
      <c r="AB379" s="15"/>
      <c r="AC379" s="15"/>
      <c r="AD379" s="15"/>
      <c r="AE379" s="15"/>
      <c r="AF379" s="15"/>
      <c r="AG379" s="15"/>
      <c r="AH379" s="15"/>
      <c r="AI379" s="15"/>
      <c r="AJ379" s="15"/>
      <c r="AK379" s="15"/>
    </row>
    <row r="380" spans="1:37"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6"/>
      <c r="AB380" s="15"/>
      <c r="AC380" s="15"/>
      <c r="AD380" s="15"/>
      <c r="AE380" s="15"/>
      <c r="AF380" s="15"/>
      <c r="AG380" s="15"/>
      <c r="AH380" s="15"/>
      <c r="AI380" s="15"/>
      <c r="AJ380" s="15"/>
      <c r="AK380" s="15"/>
    </row>
    <row r="381" spans="1:37"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6"/>
      <c r="AB381" s="15"/>
      <c r="AC381" s="15"/>
      <c r="AD381" s="15"/>
      <c r="AE381" s="15"/>
      <c r="AF381" s="15"/>
      <c r="AG381" s="15"/>
      <c r="AH381" s="15"/>
      <c r="AI381" s="15"/>
      <c r="AJ381" s="15"/>
      <c r="AK381" s="15"/>
    </row>
    <row r="382" spans="1:37"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6"/>
      <c r="AB382" s="15"/>
      <c r="AC382" s="15"/>
      <c r="AD382" s="15"/>
      <c r="AE382" s="15"/>
      <c r="AF382" s="15"/>
      <c r="AG382" s="15"/>
      <c r="AH382" s="15"/>
      <c r="AI382" s="15"/>
      <c r="AJ382" s="15"/>
      <c r="AK382" s="15"/>
    </row>
    <row r="383" spans="1:37"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6"/>
      <c r="AB383" s="15"/>
      <c r="AC383" s="15"/>
      <c r="AD383" s="15"/>
      <c r="AE383" s="15"/>
      <c r="AF383" s="15"/>
      <c r="AG383" s="15"/>
      <c r="AH383" s="15"/>
      <c r="AI383" s="15"/>
      <c r="AJ383" s="15"/>
      <c r="AK383" s="15"/>
    </row>
    <row r="384" spans="1:37"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6"/>
      <c r="AB384" s="15"/>
      <c r="AC384" s="15"/>
      <c r="AD384" s="15"/>
      <c r="AE384" s="15"/>
      <c r="AF384" s="15"/>
      <c r="AG384" s="15"/>
      <c r="AH384" s="15"/>
      <c r="AI384" s="15"/>
      <c r="AJ384" s="15"/>
      <c r="AK384" s="15"/>
    </row>
    <row r="385" spans="1:37"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6"/>
      <c r="AB385" s="15"/>
      <c r="AC385" s="15"/>
      <c r="AD385" s="15"/>
      <c r="AE385" s="15"/>
      <c r="AF385" s="15"/>
      <c r="AG385" s="15"/>
      <c r="AH385" s="15"/>
      <c r="AI385" s="15"/>
      <c r="AJ385" s="15"/>
      <c r="AK385" s="15"/>
    </row>
    <row r="386" spans="1:37"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6"/>
      <c r="AB386" s="15"/>
      <c r="AC386" s="15"/>
      <c r="AD386" s="15"/>
      <c r="AE386" s="15"/>
      <c r="AF386" s="15"/>
      <c r="AG386" s="15"/>
      <c r="AH386" s="15"/>
      <c r="AI386" s="15"/>
      <c r="AJ386" s="15"/>
      <c r="AK386" s="15"/>
    </row>
    <row r="387" spans="1:37"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6"/>
      <c r="AB387" s="15"/>
      <c r="AC387" s="15"/>
      <c r="AD387" s="15"/>
      <c r="AE387" s="15"/>
      <c r="AF387" s="15"/>
      <c r="AG387" s="15"/>
      <c r="AH387" s="15"/>
      <c r="AI387" s="15"/>
      <c r="AJ387" s="15"/>
      <c r="AK387" s="15"/>
    </row>
    <row r="388" spans="1:37"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6"/>
      <c r="AB388" s="15"/>
      <c r="AC388" s="15"/>
      <c r="AD388" s="15"/>
      <c r="AE388" s="15"/>
      <c r="AF388" s="15"/>
      <c r="AG388" s="15"/>
      <c r="AH388" s="15"/>
      <c r="AI388" s="15"/>
      <c r="AJ388" s="15"/>
      <c r="AK388" s="15"/>
    </row>
    <row r="389" spans="1:37"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6"/>
      <c r="AB389" s="15"/>
      <c r="AC389" s="15"/>
      <c r="AD389" s="15"/>
      <c r="AE389" s="15"/>
      <c r="AF389" s="15"/>
      <c r="AG389" s="15"/>
      <c r="AH389" s="15"/>
      <c r="AI389" s="15"/>
      <c r="AJ389" s="15"/>
      <c r="AK389" s="15"/>
    </row>
    <row r="390" spans="1:37"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6"/>
      <c r="AB390" s="15"/>
      <c r="AC390" s="15"/>
      <c r="AD390" s="15"/>
      <c r="AE390" s="15"/>
      <c r="AF390" s="15"/>
      <c r="AG390" s="15"/>
      <c r="AH390" s="15"/>
      <c r="AI390" s="15"/>
      <c r="AJ390" s="15"/>
      <c r="AK390" s="15"/>
    </row>
    <row r="391" spans="1:37"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6"/>
      <c r="AB391" s="15"/>
      <c r="AC391" s="15"/>
      <c r="AD391" s="15"/>
      <c r="AE391" s="15"/>
      <c r="AF391" s="15"/>
      <c r="AG391" s="15"/>
      <c r="AH391" s="15"/>
      <c r="AI391" s="15"/>
      <c r="AJ391" s="15"/>
      <c r="AK391" s="15"/>
    </row>
    <row r="392" spans="1:37"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6"/>
      <c r="AB392" s="15"/>
      <c r="AC392" s="15"/>
      <c r="AD392" s="15"/>
      <c r="AE392" s="15"/>
      <c r="AF392" s="15"/>
      <c r="AG392" s="15"/>
      <c r="AH392" s="15"/>
      <c r="AI392" s="15"/>
      <c r="AJ392" s="15"/>
      <c r="AK392" s="15"/>
    </row>
    <row r="393" spans="1:37"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6"/>
      <c r="AB393" s="15"/>
      <c r="AC393" s="15"/>
      <c r="AD393" s="15"/>
      <c r="AE393" s="15"/>
      <c r="AF393" s="15"/>
      <c r="AG393" s="15"/>
      <c r="AH393" s="15"/>
      <c r="AI393" s="15"/>
      <c r="AJ393" s="15"/>
      <c r="AK393" s="15"/>
    </row>
    <row r="394" spans="1:37"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6"/>
      <c r="AB394" s="15"/>
      <c r="AC394" s="15"/>
      <c r="AD394" s="15"/>
      <c r="AE394" s="15"/>
      <c r="AF394" s="15"/>
      <c r="AG394" s="15"/>
      <c r="AH394" s="15"/>
      <c r="AI394" s="15"/>
      <c r="AJ394" s="15"/>
      <c r="AK394" s="15"/>
    </row>
    <row r="395" spans="1:37"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6"/>
      <c r="AB395" s="15"/>
      <c r="AC395" s="15"/>
      <c r="AD395" s="15"/>
      <c r="AE395" s="15"/>
      <c r="AF395" s="15"/>
      <c r="AG395" s="15"/>
      <c r="AH395" s="15"/>
      <c r="AI395" s="15"/>
      <c r="AJ395" s="15"/>
      <c r="AK395" s="15"/>
    </row>
    <row r="396" spans="1:37"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6"/>
      <c r="AB396" s="15"/>
      <c r="AC396" s="15"/>
      <c r="AD396" s="15"/>
      <c r="AE396" s="15"/>
      <c r="AF396" s="15"/>
      <c r="AG396" s="15"/>
      <c r="AH396" s="15"/>
      <c r="AI396" s="15"/>
      <c r="AJ396" s="15"/>
      <c r="AK396" s="15"/>
    </row>
    <row r="397" spans="1:37"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6"/>
      <c r="AB397" s="15"/>
      <c r="AC397" s="15"/>
      <c r="AD397" s="15"/>
      <c r="AE397" s="15"/>
      <c r="AF397" s="15"/>
      <c r="AG397" s="15"/>
      <c r="AH397" s="15"/>
      <c r="AI397" s="15"/>
      <c r="AJ397" s="15"/>
      <c r="AK397" s="15"/>
    </row>
    <row r="398" spans="1:37"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6"/>
      <c r="AB398" s="15"/>
      <c r="AC398" s="15"/>
      <c r="AD398" s="15"/>
      <c r="AE398" s="15"/>
      <c r="AF398" s="15"/>
      <c r="AG398" s="15"/>
      <c r="AH398" s="15"/>
      <c r="AI398" s="15"/>
      <c r="AJ398" s="15"/>
      <c r="AK398" s="15"/>
    </row>
    <row r="399" spans="1:37"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6"/>
      <c r="AB399" s="15"/>
      <c r="AC399" s="15"/>
      <c r="AD399" s="15"/>
      <c r="AE399" s="15"/>
      <c r="AF399" s="15"/>
      <c r="AG399" s="15"/>
      <c r="AH399" s="15"/>
      <c r="AI399" s="15"/>
      <c r="AJ399" s="15"/>
      <c r="AK399" s="15"/>
    </row>
    <row r="400" spans="1:37"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6"/>
      <c r="AB400" s="15"/>
      <c r="AC400" s="15"/>
      <c r="AD400" s="15"/>
      <c r="AE400" s="15"/>
      <c r="AF400" s="15"/>
      <c r="AG400" s="15"/>
      <c r="AH400" s="15"/>
      <c r="AI400" s="15"/>
      <c r="AJ400" s="15"/>
      <c r="AK400" s="15"/>
    </row>
    <row r="401" spans="1:37"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6"/>
      <c r="AB401" s="15"/>
      <c r="AC401" s="15"/>
      <c r="AD401" s="15"/>
      <c r="AE401" s="15"/>
      <c r="AF401" s="15"/>
      <c r="AG401" s="15"/>
      <c r="AH401" s="15"/>
      <c r="AI401" s="15"/>
      <c r="AJ401" s="15"/>
      <c r="AK401" s="15"/>
    </row>
    <row r="402" spans="1:37"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6"/>
      <c r="AB402" s="15"/>
      <c r="AC402" s="15"/>
      <c r="AD402" s="15"/>
      <c r="AE402" s="15"/>
      <c r="AF402" s="15"/>
      <c r="AG402" s="15"/>
      <c r="AH402" s="15"/>
      <c r="AI402" s="15"/>
      <c r="AJ402" s="15"/>
      <c r="AK402" s="15"/>
    </row>
    <row r="403" spans="1:37"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6"/>
      <c r="AB403" s="15"/>
      <c r="AC403" s="15"/>
      <c r="AD403" s="15"/>
      <c r="AE403" s="15"/>
      <c r="AF403" s="15"/>
      <c r="AG403" s="15"/>
      <c r="AH403" s="15"/>
      <c r="AI403" s="15"/>
      <c r="AJ403" s="15"/>
      <c r="AK403" s="15"/>
    </row>
    <row r="404" spans="1:37"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6"/>
      <c r="AB404" s="15"/>
      <c r="AC404" s="15"/>
      <c r="AD404" s="15"/>
      <c r="AE404" s="15"/>
      <c r="AF404" s="15"/>
      <c r="AG404" s="15"/>
      <c r="AH404" s="15"/>
      <c r="AI404" s="15"/>
      <c r="AJ404" s="15"/>
      <c r="AK404" s="15"/>
    </row>
    <row r="405" spans="1:37"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6"/>
      <c r="AB405" s="15"/>
      <c r="AC405" s="15"/>
      <c r="AD405" s="15"/>
      <c r="AE405" s="15"/>
      <c r="AF405" s="15"/>
      <c r="AG405" s="15"/>
      <c r="AH405" s="15"/>
      <c r="AI405" s="15"/>
      <c r="AJ405" s="15"/>
      <c r="AK405" s="15"/>
    </row>
    <row r="406" spans="1:37"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6"/>
      <c r="AB406" s="15"/>
      <c r="AC406" s="15"/>
      <c r="AD406" s="15"/>
      <c r="AE406" s="15"/>
      <c r="AF406" s="15"/>
      <c r="AG406" s="15"/>
      <c r="AH406" s="15"/>
      <c r="AI406" s="15"/>
      <c r="AJ406" s="15"/>
      <c r="AK406" s="15"/>
    </row>
    <row r="407" spans="1:37"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6"/>
      <c r="AB407" s="15"/>
      <c r="AC407" s="15"/>
      <c r="AD407" s="15"/>
      <c r="AE407" s="15"/>
      <c r="AF407" s="15"/>
      <c r="AG407" s="15"/>
      <c r="AH407" s="15"/>
      <c r="AI407" s="15"/>
      <c r="AJ407" s="15"/>
      <c r="AK407" s="15"/>
    </row>
    <row r="408" spans="1:37"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6"/>
      <c r="AB408" s="15"/>
      <c r="AC408" s="15"/>
      <c r="AD408" s="15"/>
      <c r="AE408" s="15"/>
      <c r="AF408" s="15"/>
      <c r="AG408" s="15"/>
      <c r="AH408" s="15"/>
      <c r="AI408" s="15"/>
      <c r="AJ408" s="15"/>
      <c r="AK408" s="15"/>
    </row>
    <row r="409" spans="1:37"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6"/>
      <c r="AB409" s="15"/>
      <c r="AC409" s="15"/>
      <c r="AD409" s="15"/>
      <c r="AE409" s="15"/>
      <c r="AF409" s="15"/>
      <c r="AG409" s="15"/>
      <c r="AH409" s="15"/>
      <c r="AI409" s="15"/>
      <c r="AJ409" s="15"/>
      <c r="AK409" s="15"/>
    </row>
    <row r="410" spans="1:37"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6"/>
      <c r="AB410" s="15"/>
      <c r="AC410" s="15"/>
      <c r="AD410" s="15"/>
      <c r="AE410" s="15"/>
      <c r="AF410" s="15"/>
      <c r="AG410" s="15"/>
      <c r="AH410" s="15"/>
      <c r="AI410" s="15"/>
      <c r="AJ410" s="15"/>
      <c r="AK410" s="15"/>
    </row>
    <row r="411" spans="1:37"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6"/>
      <c r="AB411" s="15"/>
      <c r="AC411" s="15"/>
      <c r="AD411" s="15"/>
      <c r="AE411" s="15"/>
      <c r="AF411" s="15"/>
      <c r="AG411" s="15"/>
      <c r="AH411" s="15"/>
      <c r="AI411" s="15"/>
      <c r="AJ411" s="15"/>
      <c r="AK411" s="15"/>
    </row>
    <row r="412" spans="1:37"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6"/>
      <c r="AB412" s="15"/>
      <c r="AC412" s="15"/>
      <c r="AD412" s="15"/>
      <c r="AE412" s="15"/>
      <c r="AF412" s="15"/>
      <c r="AG412" s="15"/>
      <c r="AH412" s="15"/>
      <c r="AI412" s="15"/>
      <c r="AJ412" s="15"/>
      <c r="AK412" s="15"/>
    </row>
    <row r="413" spans="1:37"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6"/>
      <c r="AB413" s="15"/>
      <c r="AC413" s="15"/>
      <c r="AD413" s="15"/>
      <c r="AE413" s="15"/>
      <c r="AF413" s="15"/>
      <c r="AG413" s="15"/>
      <c r="AH413" s="15"/>
      <c r="AI413" s="15"/>
      <c r="AJ413" s="15"/>
      <c r="AK413" s="15"/>
    </row>
    <row r="414" spans="1:37"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6"/>
      <c r="AB414" s="15"/>
      <c r="AC414" s="15"/>
      <c r="AD414" s="15"/>
      <c r="AE414" s="15"/>
      <c r="AF414" s="15"/>
      <c r="AG414" s="15"/>
      <c r="AH414" s="15"/>
      <c r="AI414" s="15"/>
      <c r="AJ414" s="15"/>
      <c r="AK414" s="15"/>
    </row>
    <row r="415" spans="1:37"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6"/>
      <c r="AB415" s="15"/>
      <c r="AC415" s="15"/>
      <c r="AD415" s="15"/>
      <c r="AE415" s="15"/>
      <c r="AF415" s="15"/>
      <c r="AG415" s="15"/>
      <c r="AH415" s="15"/>
      <c r="AI415" s="15"/>
      <c r="AJ415" s="15"/>
      <c r="AK415" s="15"/>
    </row>
    <row r="416" spans="1:37"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6"/>
      <c r="AB416" s="15"/>
      <c r="AC416" s="15"/>
      <c r="AD416" s="15"/>
      <c r="AE416" s="15"/>
      <c r="AF416" s="15"/>
      <c r="AG416" s="15"/>
      <c r="AH416" s="15"/>
      <c r="AI416" s="15"/>
      <c r="AJ416" s="15"/>
      <c r="AK416" s="15"/>
    </row>
    <row r="417" spans="1:37"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6"/>
      <c r="AB417" s="15"/>
      <c r="AC417" s="15"/>
      <c r="AD417" s="15"/>
      <c r="AE417" s="15"/>
      <c r="AF417" s="15"/>
      <c r="AG417" s="15"/>
      <c r="AH417" s="15"/>
      <c r="AI417" s="15"/>
      <c r="AJ417" s="15"/>
      <c r="AK417" s="15"/>
    </row>
    <row r="418" spans="1:37"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6"/>
      <c r="AB418" s="15"/>
      <c r="AC418" s="15"/>
      <c r="AD418" s="15"/>
      <c r="AE418" s="15"/>
      <c r="AF418" s="15"/>
      <c r="AG418" s="15"/>
      <c r="AH418" s="15"/>
      <c r="AI418" s="15"/>
      <c r="AJ418" s="15"/>
      <c r="AK418" s="15"/>
    </row>
    <row r="419" spans="1:37"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6"/>
      <c r="AB419" s="15"/>
      <c r="AC419" s="15"/>
      <c r="AD419" s="15"/>
      <c r="AE419" s="15"/>
      <c r="AF419" s="15"/>
      <c r="AG419" s="15"/>
      <c r="AH419" s="15"/>
      <c r="AI419" s="15"/>
      <c r="AJ419" s="15"/>
      <c r="AK419" s="15"/>
    </row>
    <row r="420" spans="1:37"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6"/>
      <c r="AB420" s="15"/>
      <c r="AC420" s="15"/>
      <c r="AD420" s="15"/>
      <c r="AE420" s="15"/>
      <c r="AF420" s="15"/>
      <c r="AG420" s="15"/>
      <c r="AH420" s="15"/>
      <c r="AI420" s="15"/>
      <c r="AJ420" s="15"/>
      <c r="AK420" s="15"/>
    </row>
    <row r="421" spans="1:37"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6"/>
      <c r="AB421" s="15"/>
      <c r="AC421" s="15"/>
      <c r="AD421" s="15"/>
      <c r="AE421" s="15"/>
      <c r="AF421" s="15"/>
      <c r="AG421" s="15"/>
      <c r="AH421" s="15"/>
      <c r="AI421" s="15"/>
      <c r="AJ421" s="15"/>
      <c r="AK421" s="15"/>
    </row>
    <row r="422" spans="1:37"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6"/>
      <c r="AB422" s="15"/>
      <c r="AC422" s="15"/>
      <c r="AD422" s="15"/>
      <c r="AE422" s="15"/>
      <c r="AF422" s="15"/>
      <c r="AG422" s="15"/>
      <c r="AH422" s="15"/>
      <c r="AI422" s="15"/>
      <c r="AJ422" s="15"/>
      <c r="AK422" s="15"/>
    </row>
    <row r="423" spans="1:37"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6"/>
      <c r="AB423" s="15"/>
      <c r="AC423" s="15"/>
      <c r="AD423" s="15"/>
      <c r="AE423" s="15"/>
      <c r="AF423" s="15"/>
      <c r="AG423" s="15"/>
      <c r="AH423" s="15"/>
      <c r="AI423" s="15"/>
      <c r="AJ423" s="15"/>
      <c r="AK423" s="15"/>
    </row>
    <row r="424" spans="1:37"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6"/>
      <c r="AB424" s="15"/>
      <c r="AC424" s="15"/>
      <c r="AD424" s="15"/>
      <c r="AE424" s="15"/>
      <c r="AF424" s="15"/>
      <c r="AG424" s="15"/>
      <c r="AH424" s="15"/>
      <c r="AI424" s="15"/>
      <c r="AJ424" s="15"/>
      <c r="AK424" s="15"/>
    </row>
    <row r="425" spans="1:37"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6"/>
      <c r="AB425" s="15"/>
      <c r="AC425" s="15"/>
      <c r="AD425" s="15"/>
      <c r="AE425" s="15"/>
      <c r="AF425" s="15"/>
      <c r="AG425" s="15"/>
      <c r="AH425" s="15"/>
      <c r="AI425" s="15"/>
      <c r="AJ425" s="15"/>
      <c r="AK425" s="15"/>
    </row>
    <row r="426" spans="1:37"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6"/>
      <c r="AB426" s="15"/>
      <c r="AC426" s="15"/>
      <c r="AD426" s="15"/>
      <c r="AE426" s="15"/>
      <c r="AF426" s="15"/>
      <c r="AG426" s="15"/>
      <c r="AH426" s="15"/>
      <c r="AI426" s="15"/>
      <c r="AJ426" s="15"/>
      <c r="AK426" s="15"/>
    </row>
    <row r="427" spans="1:37"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6"/>
      <c r="AB427" s="15"/>
      <c r="AC427" s="15"/>
      <c r="AD427" s="15"/>
      <c r="AE427" s="15"/>
      <c r="AF427" s="15"/>
      <c r="AG427" s="15"/>
      <c r="AH427" s="15"/>
      <c r="AI427" s="15"/>
      <c r="AJ427" s="15"/>
      <c r="AK427" s="15"/>
    </row>
    <row r="428" spans="1:37"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6"/>
      <c r="AB428" s="15"/>
      <c r="AC428" s="15"/>
      <c r="AD428" s="15"/>
      <c r="AE428" s="15"/>
      <c r="AF428" s="15"/>
      <c r="AG428" s="15"/>
      <c r="AH428" s="15"/>
      <c r="AI428" s="15"/>
      <c r="AJ428" s="15"/>
      <c r="AK428" s="15"/>
    </row>
    <row r="429" spans="1:37"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6"/>
      <c r="AB429" s="15"/>
      <c r="AC429" s="15"/>
      <c r="AD429" s="15"/>
      <c r="AE429" s="15"/>
      <c r="AF429" s="15"/>
      <c r="AG429" s="15"/>
      <c r="AH429" s="15"/>
      <c r="AI429" s="15"/>
      <c r="AJ429" s="15"/>
      <c r="AK429" s="15"/>
    </row>
    <row r="430" spans="1:37"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6"/>
      <c r="AB430" s="15"/>
      <c r="AC430" s="15"/>
      <c r="AD430" s="15"/>
      <c r="AE430" s="15"/>
      <c r="AF430" s="15"/>
      <c r="AG430" s="15"/>
      <c r="AH430" s="15"/>
      <c r="AI430" s="15"/>
      <c r="AJ430" s="15"/>
      <c r="AK430" s="15"/>
    </row>
    <row r="431" spans="1:37"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6"/>
      <c r="AB431" s="15"/>
      <c r="AC431" s="15"/>
      <c r="AD431" s="15"/>
      <c r="AE431" s="15"/>
      <c r="AF431" s="15"/>
      <c r="AG431" s="15"/>
      <c r="AH431" s="15"/>
      <c r="AI431" s="15"/>
      <c r="AJ431" s="15"/>
      <c r="AK431" s="15"/>
    </row>
    <row r="432" spans="1:37"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6"/>
      <c r="AB432" s="15"/>
      <c r="AC432" s="15"/>
      <c r="AD432" s="15"/>
      <c r="AE432" s="15"/>
      <c r="AF432" s="15"/>
      <c r="AG432" s="15"/>
      <c r="AH432" s="15"/>
      <c r="AI432" s="15"/>
      <c r="AJ432" s="15"/>
      <c r="AK432" s="15"/>
    </row>
    <row r="433" spans="1:37"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6"/>
      <c r="AB433" s="15"/>
      <c r="AC433" s="15"/>
      <c r="AD433" s="15"/>
      <c r="AE433" s="15"/>
      <c r="AF433" s="15"/>
      <c r="AG433" s="15"/>
      <c r="AH433" s="15"/>
      <c r="AI433" s="15"/>
      <c r="AJ433" s="15"/>
      <c r="AK433" s="15"/>
    </row>
    <row r="434" spans="1:37"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6"/>
      <c r="AB434" s="15"/>
      <c r="AC434" s="15"/>
      <c r="AD434" s="15"/>
      <c r="AE434" s="15"/>
      <c r="AF434" s="15"/>
      <c r="AG434" s="15"/>
      <c r="AH434" s="15"/>
      <c r="AI434" s="15"/>
      <c r="AJ434" s="15"/>
      <c r="AK434" s="15"/>
    </row>
    <row r="435" spans="1:37"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6"/>
      <c r="AB435" s="15"/>
      <c r="AC435" s="15"/>
      <c r="AD435" s="15"/>
      <c r="AE435" s="15"/>
      <c r="AF435" s="15"/>
      <c r="AG435" s="15"/>
      <c r="AH435" s="15"/>
      <c r="AI435" s="15"/>
      <c r="AJ435" s="15"/>
      <c r="AK435" s="15"/>
    </row>
    <row r="436" spans="1:37"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6"/>
      <c r="AB436" s="15"/>
      <c r="AC436" s="15"/>
      <c r="AD436" s="15"/>
      <c r="AE436" s="15"/>
      <c r="AF436" s="15"/>
      <c r="AG436" s="15"/>
      <c r="AH436" s="15"/>
      <c r="AI436" s="15"/>
      <c r="AJ436" s="15"/>
      <c r="AK436" s="15"/>
    </row>
    <row r="437" spans="1:37"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6"/>
      <c r="AB437" s="15"/>
      <c r="AC437" s="15"/>
      <c r="AD437" s="15"/>
      <c r="AE437" s="15"/>
      <c r="AF437" s="15"/>
      <c r="AG437" s="15"/>
      <c r="AH437" s="15"/>
      <c r="AI437" s="15"/>
      <c r="AJ437" s="15"/>
      <c r="AK437" s="15"/>
    </row>
    <row r="438" spans="1:37"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6"/>
      <c r="AB438" s="15"/>
      <c r="AC438" s="15"/>
      <c r="AD438" s="15"/>
      <c r="AE438" s="15"/>
      <c r="AF438" s="15"/>
      <c r="AG438" s="15"/>
      <c r="AH438" s="15"/>
      <c r="AI438" s="15"/>
      <c r="AJ438" s="15"/>
      <c r="AK438" s="15"/>
    </row>
    <row r="439" spans="1:37"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6"/>
      <c r="AB439" s="15"/>
      <c r="AC439" s="15"/>
      <c r="AD439" s="15"/>
      <c r="AE439" s="15"/>
      <c r="AF439" s="15"/>
      <c r="AG439" s="15"/>
      <c r="AH439" s="15"/>
      <c r="AI439" s="15"/>
      <c r="AJ439" s="15"/>
      <c r="AK439" s="15"/>
    </row>
    <row r="440" spans="1:37"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6"/>
      <c r="AB440" s="15"/>
      <c r="AC440" s="15"/>
      <c r="AD440" s="15"/>
      <c r="AE440" s="15"/>
      <c r="AF440" s="15"/>
      <c r="AG440" s="15"/>
      <c r="AH440" s="15"/>
      <c r="AI440" s="15"/>
      <c r="AJ440" s="15"/>
      <c r="AK440" s="15"/>
    </row>
    <row r="441" spans="1:37"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6"/>
      <c r="AB441" s="15"/>
      <c r="AC441" s="15"/>
      <c r="AD441" s="15"/>
      <c r="AE441" s="15"/>
      <c r="AF441" s="15"/>
      <c r="AG441" s="15"/>
      <c r="AH441" s="15"/>
      <c r="AI441" s="15"/>
      <c r="AJ441" s="15"/>
      <c r="AK441" s="15"/>
    </row>
    <row r="442" spans="1:37"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6"/>
      <c r="AB442" s="15"/>
      <c r="AC442" s="15"/>
      <c r="AD442" s="15"/>
      <c r="AE442" s="15"/>
      <c r="AF442" s="15"/>
      <c r="AG442" s="15"/>
      <c r="AH442" s="15"/>
      <c r="AI442" s="15"/>
      <c r="AJ442" s="15"/>
      <c r="AK442" s="15"/>
    </row>
    <row r="443" spans="1:37"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6"/>
      <c r="AB443" s="15"/>
      <c r="AC443" s="15"/>
      <c r="AD443" s="15"/>
      <c r="AE443" s="15"/>
      <c r="AF443" s="15"/>
      <c r="AG443" s="15"/>
      <c r="AH443" s="15"/>
      <c r="AI443" s="15"/>
      <c r="AJ443" s="15"/>
      <c r="AK443" s="15"/>
    </row>
    <row r="444" spans="1:37"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6"/>
      <c r="AB444" s="15"/>
      <c r="AC444" s="15"/>
      <c r="AD444" s="15"/>
      <c r="AE444" s="15"/>
      <c r="AF444" s="15"/>
      <c r="AG444" s="15"/>
      <c r="AH444" s="15"/>
      <c r="AI444" s="15"/>
      <c r="AJ444" s="15"/>
      <c r="AK444" s="15"/>
    </row>
    <row r="445" spans="1:37"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6"/>
      <c r="AB445" s="15"/>
      <c r="AC445" s="15"/>
      <c r="AD445" s="15"/>
      <c r="AE445" s="15"/>
      <c r="AF445" s="15"/>
      <c r="AG445" s="15"/>
      <c r="AH445" s="15"/>
      <c r="AI445" s="15"/>
      <c r="AJ445" s="15"/>
      <c r="AK445" s="15"/>
    </row>
    <row r="446" spans="1:37"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6"/>
      <c r="AB446" s="15"/>
      <c r="AC446" s="15"/>
      <c r="AD446" s="15"/>
      <c r="AE446" s="15"/>
      <c r="AF446" s="15"/>
      <c r="AG446" s="15"/>
      <c r="AH446" s="15"/>
      <c r="AI446" s="15"/>
      <c r="AJ446" s="15"/>
      <c r="AK446" s="15"/>
    </row>
    <row r="447" spans="1:37"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6"/>
      <c r="AB447" s="15"/>
      <c r="AC447" s="15"/>
      <c r="AD447" s="15"/>
      <c r="AE447" s="15"/>
      <c r="AF447" s="15"/>
      <c r="AG447" s="15"/>
      <c r="AH447" s="15"/>
      <c r="AI447" s="15"/>
      <c r="AJ447" s="15"/>
      <c r="AK447" s="15"/>
    </row>
    <row r="448" spans="1:37"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6"/>
      <c r="AB448" s="15"/>
      <c r="AC448" s="15"/>
      <c r="AD448" s="15"/>
      <c r="AE448" s="15"/>
      <c r="AF448" s="15"/>
      <c r="AG448" s="15"/>
      <c r="AH448" s="15"/>
      <c r="AI448" s="15"/>
      <c r="AJ448" s="15"/>
      <c r="AK448" s="15"/>
    </row>
    <row r="449" spans="1:37"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6"/>
      <c r="AB449" s="15"/>
      <c r="AC449" s="15"/>
      <c r="AD449" s="15"/>
      <c r="AE449" s="15"/>
      <c r="AF449" s="15"/>
      <c r="AG449" s="15"/>
      <c r="AH449" s="15"/>
      <c r="AI449" s="15"/>
      <c r="AJ449" s="15"/>
      <c r="AK449" s="15"/>
    </row>
    <row r="450" spans="1:37"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6"/>
      <c r="AB450" s="15"/>
      <c r="AC450" s="15"/>
      <c r="AD450" s="15"/>
      <c r="AE450" s="15"/>
      <c r="AF450" s="15"/>
      <c r="AG450" s="15"/>
      <c r="AH450" s="15"/>
      <c r="AI450" s="15"/>
      <c r="AJ450" s="15"/>
      <c r="AK450" s="15"/>
    </row>
    <row r="451" spans="1:37"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6"/>
      <c r="AB451" s="15"/>
      <c r="AC451" s="15"/>
      <c r="AD451" s="15"/>
      <c r="AE451" s="15"/>
      <c r="AF451" s="15"/>
      <c r="AG451" s="15"/>
      <c r="AH451" s="15"/>
      <c r="AI451" s="15"/>
      <c r="AJ451" s="15"/>
      <c r="AK451" s="15"/>
    </row>
    <row r="452" spans="1:37"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6"/>
      <c r="AB452" s="15"/>
      <c r="AC452" s="15"/>
      <c r="AD452" s="15"/>
      <c r="AE452" s="15"/>
      <c r="AF452" s="15"/>
      <c r="AG452" s="15"/>
      <c r="AH452" s="15"/>
      <c r="AI452" s="15"/>
      <c r="AJ452" s="15"/>
      <c r="AK452" s="15"/>
    </row>
    <row r="453" spans="1:37"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6"/>
      <c r="AB453" s="15"/>
      <c r="AC453" s="15"/>
      <c r="AD453" s="15"/>
      <c r="AE453" s="15"/>
      <c r="AF453" s="15"/>
      <c r="AG453" s="15"/>
      <c r="AH453" s="15"/>
      <c r="AI453" s="15"/>
      <c r="AJ453" s="15"/>
      <c r="AK453" s="15"/>
    </row>
    <row r="454" spans="1:37"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6"/>
      <c r="AB454" s="15"/>
      <c r="AC454" s="15"/>
      <c r="AD454" s="15"/>
      <c r="AE454" s="15"/>
      <c r="AF454" s="15"/>
      <c r="AG454" s="15"/>
      <c r="AH454" s="15"/>
      <c r="AI454" s="15"/>
      <c r="AJ454" s="15"/>
      <c r="AK454" s="15"/>
    </row>
    <row r="455" spans="1:37"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6"/>
      <c r="AB455" s="15"/>
      <c r="AC455" s="15"/>
      <c r="AD455" s="15"/>
      <c r="AE455" s="15"/>
      <c r="AF455" s="15"/>
      <c r="AG455" s="15"/>
      <c r="AH455" s="15"/>
      <c r="AI455" s="15"/>
      <c r="AJ455" s="15"/>
      <c r="AK455" s="15"/>
    </row>
    <row r="456" spans="1:37"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6"/>
      <c r="AB456" s="15"/>
      <c r="AC456" s="15"/>
      <c r="AD456" s="15"/>
      <c r="AE456" s="15"/>
      <c r="AF456" s="15"/>
      <c r="AG456" s="15"/>
      <c r="AH456" s="15"/>
      <c r="AI456" s="15"/>
      <c r="AJ456" s="15"/>
      <c r="AK456" s="15"/>
    </row>
    <row r="457" spans="1:37"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6"/>
      <c r="AB457" s="15"/>
      <c r="AC457" s="15"/>
      <c r="AD457" s="15"/>
      <c r="AE457" s="15"/>
      <c r="AF457" s="15"/>
      <c r="AG457" s="15"/>
      <c r="AH457" s="15"/>
      <c r="AI457" s="15"/>
      <c r="AJ457" s="15"/>
      <c r="AK457" s="15"/>
    </row>
    <row r="458" spans="1:37"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6"/>
      <c r="AB458" s="15"/>
      <c r="AC458" s="15"/>
      <c r="AD458" s="15"/>
      <c r="AE458" s="15"/>
      <c r="AF458" s="15"/>
      <c r="AG458" s="15"/>
      <c r="AH458" s="15"/>
      <c r="AI458" s="15"/>
      <c r="AJ458" s="15"/>
      <c r="AK458" s="15"/>
    </row>
    <row r="459" spans="1:37"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6"/>
      <c r="AB459" s="15"/>
      <c r="AC459" s="15"/>
      <c r="AD459" s="15"/>
      <c r="AE459" s="15"/>
      <c r="AF459" s="15"/>
      <c r="AG459" s="15"/>
      <c r="AH459" s="15"/>
      <c r="AI459" s="15"/>
      <c r="AJ459" s="15"/>
      <c r="AK459" s="15"/>
    </row>
    <row r="460" spans="1:37"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6"/>
      <c r="AB460" s="15"/>
      <c r="AC460" s="15"/>
      <c r="AD460" s="15"/>
      <c r="AE460" s="15"/>
      <c r="AF460" s="15"/>
      <c r="AG460" s="15"/>
      <c r="AH460" s="15"/>
      <c r="AI460" s="15"/>
      <c r="AJ460" s="15"/>
      <c r="AK460" s="15"/>
    </row>
    <row r="461" spans="1:37"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6"/>
      <c r="AB461" s="15"/>
      <c r="AC461" s="15"/>
      <c r="AD461" s="15"/>
      <c r="AE461" s="15"/>
      <c r="AF461" s="15"/>
      <c r="AG461" s="15"/>
      <c r="AH461" s="15"/>
      <c r="AI461" s="15"/>
      <c r="AJ461" s="15"/>
      <c r="AK461" s="15"/>
    </row>
    <row r="462" spans="1:37"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6"/>
      <c r="AB462" s="15"/>
      <c r="AC462" s="15"/>
      <c r="AD462" s="15"/>
      <c r="AE462" s="15"/>
      <c r="AF462" s="15"/>
      <c r="AG462" s="15"/>
      <c r="AH462" s="15"/>
      <c r="AI462" s="15"/>
      <c r="AJ462" s="15"/>
      <c r="AK462" s="15"/>
    </row>
    <row r="463" spans="1:37"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6"/>
      <c r="AB463" s="15"/>
      <c r="AC463" s="15"/>
      <c r="AD463" s="15"/>
      <c r="AE463" s="15"/>
      <c r="AF463" s="15"/>
      <c r="AG463" s="15"/>
      <c r="AH463" s="15"/>
      <c r="AI463" s="15"/>
      <c r="AJ463" s="15"/>
      <c r="AK463" s="15"/>
    </row>
    <row r="464" spans="1:37"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6"/>
      <c r="AB464" s="15"/>
      <c r="AC464" s="15"/>
      <c r="AD464" s="15"/>
      <c r="AE464" s="15"/>
      <c r="AF464" s="15"/>
      <c r="AG464" s="15"/>
      <c r="AH464" s="15"/>
      <c r="AI464" s="15"/>
      <c r="AJ464" s="15"/>
      <c r="AK464" s="15"/>
    </row>
    <row r="465" spans="1:37"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6"/>
      <c r="AB465" s="15"/>
      <c r="AC465" s="15"/>
      <c r="AD465" s="15"/>
      <c r="AE465" s="15"/>
      <c r="AF465" s="15"/>
      <c r="AG465" s="15"/>
      <c r="AH465" s="15"/>
      <c r="AI465" s="15"/>
      <c r="AJ465" s="15"/>
      <c r="AK465" s="15"/>
    </row>
    <row r="466" spans="1:37"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6"/>
      <c r="AB466" s="15"/>
      <c r="AC466" s="15"/>
      <c r="AD466" s="15"/>
      <c r="AE466" s="15"/>
      <c r="AF466" s="15"/>
      <c r="AG466" s="15"/>
      <c r="AH466" s="15"/>
      <c r="AI466" s="15"/>
      <c r="AJ466" s="15"/>
      <c r="AK466" s="15"/>
    </row>
    <row r="467" spans="1:37"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6"/>
      <c r="AB467" s="15"/>
      <c r="AC467" s="15"/>
      <c r="AD467" s="15"/>
      <c r="AE467" s="15"/>
      <c r="AF467" s="15"/>
      <c r="AG467" s="15"/>
      <c r="AH467" s="15"/>
      <c r="AI467" s="15"/>
      <c r="AJ467" s="15"/>
      <c r="AK467" s="15"/>
    </row>
    <row r="468" spans="1:37"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6"/>
      <c r="AB468" s="15"/>
      <c r="AC468" s="15"/>
      <c r="AD468" s="15"/>
      <c r="AE468" s="15"/>
      <c r="AF468" s="15"/>
      <c r="AG468" s="15"/>
      <c r="AH468" s="15"/>
      <c r="AI468" s="15"/>
      <c r="AJ468" s="15"/>
      <c r="AK468" s="15"/>
    </row>
    <row r="469" spans="1:37"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6"/>
      <c r="AB469" s="15"/>
      <c r="AC469" s="15"/>
      <c r="AD469" s="15"/>
      <c r="AE469" s="15"/>
      <c r="AF469" s="15"/>
      <c r="AG469" s="15"/>
      <c r="AH469" s="15"/>
      <c r="AI469" s="15"/>
      <c r="AJ469" s="15"/>
      <c r="AK469" s="15"/>
    </row>
    <row r="470" spans="1:37"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6"/>
      <c r="AB470" s="15"/>
      <c r="AC470" s="15"/>
      <c r="AD470" s="15"/>
      <c r="AE470" s="15"/>
      <c r="AF470" s="15"/>
      <c r="AG470" s="15"/>
      <c r="AH470" s="15"/>
      <c r="AI470" s="15"/>
      <c r="AJ470" s="15"/>
      <c r="AK470" s="15"/>
    </row>
    <row r="471" spans="1:37"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6"/>
      <c r="AB471" s="15"/>
      <c r="AC471" s="15"/>
      <c r="AD471" s="15"/>
      <c r="AE471" s="15"/>
      <c r="AF471" s="15"/>
      <c r="AG471" s="15"/>
      <c r="AH471" s="15"/>
      <c r="AI471" s="15"/>
      <c r="AJ471" s="15"/>
      <c r="AK471" s="15"/>
    </row>
    <row r="472" spans="1:37"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6"/>
      <c r="AB472" s="15"/>
      <c r="AC472" s="15"/>
      <c r="AD472" s="15"/>
      <c r="AE472" s="15"/>
      <c r="AF472" s="15"/>
      <c r="AG472" s="15"/>
      <c r="AH472" s="15"/>
      <c r="AI472" s="15"/>
      <c r="AJ472" s="15"/>
      <c r="AK472" s="15"/>
    </row>
    <row r="473" spans="1:37"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6"/>
      <c r="AB473" s="15"/>
      <c r="AC473" s="15"/>
      <c r="AD473" s="15"/>
      <c r="AE473" s="15"/>
      <c r="AF473" s="15"/>
      <c r="AG473" s="15"/>
      <c r="AH473" s="15"/>
      <c r="AI473" s="15"/>
      <c r="AJ473" s="15"/>
      <c r="AK473" s="15"/>
    </row>
    <row r="474" spans="1:37"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6"/>
      <c r="AB474" s="15"/>
      <c r="AC474" s="15"/>
      <c r="AD474" s="15"/>
      <c r="AE474" s="15"/>
      <c r="AF474" s="15"/>
      <c r="AG474" s="15"/>
      <c r="AH474" s="15"/>
      <c r="AI474" s="15"/>
      <c r="AJ474" s="15"/>
      <c r="AK474" s="15"/>
    </row>
    <row r="475" spans="1:37"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6"/>
      <c r="AB475" s="15"/>
      <c r="AC475" s="15"/>
      <c r="AD475" s="15"/>
      <c r="AE475" s="15"/>
      <c r="AF475" s="15"/>
      <c r="AG475" s="15"/>
      <c r="AH475" s="15"/>
      <c r="AI475" s="15"/>
      <c r="AJ475" s="15"/>
      <c r="AK475" s="15"/>
    </row>
    <row r="476" spans="1:37"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6"/>
      <c r="AB476" s="15"/>
      <c r="AC476" s="15"/>
      <c r="AD476" s="15"/>
      <c r="AE476" s="15"/>
      <c r="AF476" s="15"/>
      <c r="AG476" s="15"/>
      <c r="AH476" s="15"/>
      <c r="AI476" s="15"/>
      <c r="AJ476" s="15"/>
      <c r="AK476" s="15"/>
    </row>
    <row r="477" spans="1:37"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6"/>
      <c r="AB477" s="15"/>
      <c r="AC477" s="15"/>
      <c r="AD477" s="15"/>
      <c r="AE477" s="15"/>
      <c r="AF477" s="15"/>
      <c r="AG477" s="15"/>
      <c r="AH477" s="15"/>
      <c r="AI477" s="15"/>
      <c r="AJ477" s="15"/>
      <c r="AK477" s="15"/>
    </row>
    <row r="478" spans="1:37"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6"/>
      <c r="AB478" s="15"/>
      <c r="AC478" s="15"/>
      <c r="AD478" s="15"/>
      <c r="AE478" s="15"/>
      <c r="AF478" s="15"/>
      <c r="AG478" s="15"/>
      <c r="AH478" s="15"/>
      <c r="AI478" s="15"/>
      <c r="AJ478" s="15"/>
      <c r="AK478" s="15"/>
    </row>
    <row r="479" spans="1:37"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6"/>
      <c r="AB479" s="15"/>
      <c r="AC479" s="15"/>
      <c r="AD479" s="15"/>
      <c r="AE479" s="15"/>
      <c r="AF479" s="15"/>
      <c r="AG479" s="15"/>
      <c r="AH479" s="15"/>
      <c r="AI479" s="15"/>
      <c r="AJ479" s="15"/>
      <c r="AK479" s="15"/>
    </row>
    <row r="480" spans="1:37"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6"/>
      <c r="AB480" s="15"/>
      <c r="AC480" s="15"/>
      <c r="AD480" s="15"/>
      <c r="AE480" s="15"/>
      <c r="AF480" s="15"/>
      <c r="AG480" s="15"/>
      <c r="AH480" s="15"/>
      <c r="AI480" s="15"/>
      <c r="AJ480" s="15"/>
      <c r="AK480" s="15"/>
    </row>
    <row r="481" spans="1:37"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6"/>
      <c r="AB481" s="15"/>
      <c r="AC481" s="15"/>
      <c r="AD481" s="15"/>
      <c r="AE481" s="15"/>
      <c r="AF481" s="15"/>
      <c r="AG481" s="15"/>
      <c r="AH481" s="15"/>
      <c r="AI481" s="15"/>
      <c r="AJ481" s="15"/>
      <c r="AK481" s="15"/>
    </row>
    <row r="482" spans="1:37"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6"/>
      <c r="AB482" s="15"/>
      <c r="AC482" s="15"/>
      <c r="AD482" s="15"/>
      <c r="AE482" s="15"/>
      <c r="AF482" s="15"/>
      <c r="AG482" s="15"/>
      <c r="AH482" s="15"/>
      <c r="AI482" s="15"/>
      <c r="AJ482" s="15"/>
      <c r="AK482" s="15"/>
    </row>
    <row r="483" spans="1:37"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6"/>
      <c r="AB483" s="15"/>
      <c r="AC483" s="15"/>
      <c r="AD483" s="15"/>
      <c r="AE483" s="15"/>
      <c r="AF483" s="15"/>
      <c r="AG483" s="15"/>
      <c r="AH483" s="15"/>
      <c r="AI483" s="15"/>
      <c r="AJ483" s="15"/>
      <c r="AK483" s="15"/>
    </row>
    <row r="484" spans="1:37"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6"/>
      <c r="AB484" s="15"/>
      <c r="AC484" s="15"/>
      <c r="AD484" s="15"/>
      <c r="AE484" s="15"/>
      <c r="AF484" s="15"/>
      <c r="AG484" s="15"/>
      <c r="AH484" s="15"/>
      <c r="AI484" s="15"/>
      <c r="AJ484" s="15"/>
      <c r="AK484" s="15"/>
    </row>
    <row r="485" spans="1:37"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6"/>
      <c r="AB485" s="15"/>
      <c r="AC485" s="15"/>
      <c r="AD485" s="15"/>
      <c r="AE485" s="15"/>
      <c r="AF485" s="15"/>
      <c r="AG485" s="15"/>
      <c r="AH485" s="15"/>
      <c r="AI485" s="15"/>
      <c r="AJ485" s="15"/>
      <c r="AK485" s="15"/>
    </row>
    <row r="486" spans="1:37"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6"/>
      <c r="AB486" s="15"/>
      <c r="AC486" s="15"/>
      <c r="AD486" s="15"/>
      <c r="AE486" s="15"/>
      <c r="AF486" s="15"/>
      <c r="AG486" s="15"/>
      <c r="AH486" s="15"/>
      <c r="AI486" s="15"/>
      <c r="AJ486" s="15"/>
      <c r="AK486" s="15"/>
    </row>
    <row r="487" spans="1:37"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6"/>
      <c r="AB487" s="15"/>
      <c r="AC487" s="15"/>
      <c r="AD487" s="15"/>
      <c r="AE487" s="15"/>
      <c r="AF487" s="15"/>
      <c r="AG487" s="15"/>
      <c r="AH487" s="15"/>
      <c r="AI487" s="15"/>
      <c r="AJ487" s="15"/>
      <c r="AK487" s="15"/>
    </row>
    <row r="488" spans="1:37"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6"/>
      <c r="AB488" s="15"/>
      <c r="AC488" s="15"/>
      <c r="AD488" s="15"/>
      <c r="AE488" s="15"/>
      <c r="AF488" s="15"/>
      <c r="AG488" s="15"/>
      <c r="AH488" s="15"/>
      <c r="AI488" s="15"/>
      <c r="AJ488" s="15"/>
      <c r="AK488" s="15"/>
    </row>
    <row r="489" spans="1:37"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6"/>
      <c r="AB489" s="15"/>
      <c r="AC489" s="15"/>
      <c r="AD489" s="15"/>
      <c r="AE489" s="15"/>
      <c r="AF489" s="15"/>
      <c r="AG489" s="15"/>
      <c r="AH489" s="15"/>
      <c r="AI489" s="15"/>
      <c r="AJ489" s="15"/>
      <c r="AK489" s="15"/>
    </row>
    <row r="490" spans="1:37"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6"/>
      <c r="AB490" s="15"/>
      <c r="AC490" s="15"/>
      <c r="AD490" s="15"/>
      <c r="AE490" s="15"/>
      <c r="AF490" s="15"/>
      <c r="AG490" s="15"/>
      <c r="AH490" s="15"/>
      <c r="AI490" s="15"/>
      <c r="AJ490" s="15"/>
      <c r="AK490" s="15"/>
    </row>
    <row r="491" spans="1:37"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6"/>
      <c r="AB491" s="15"/>
      <c r="AC491" s="15"/>
      <c r="AD491" s="15"/>
      <c r="AE491" s="15"/>
      <c r="AF491" s="15"/>
      <c r="AG491" s="15"/>
      <c r="AH491" s="15"/>
      <c r="AI491" s="15"/>
      <c r="AJ491" s="15"/>
      <c r="AK491" s="15"/>
    </row>
    <row r="492" spans="1:37"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6"/>
      <c r="AB492" s="15"/>
      <c r="AC492" s="15"/>
      <c r="AD492" s="15"/>
      <c r="AE492" s="15"/>
      <c r="AF492" s="15"/>
      <c r="AG492" s="15"/>
      <c r="AH492" s="15"/>
      <c r="AI492" s="15"/>
      <c r="AJ492" s="15"/>
      <c r="AK492" s="15"/>
    </row>
    <row r="493" spans="1:37"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6"/>
      <c r="AB493" s="15"/>
      <c r="AC493" s="15"/>
      <c r="AD493" s="15"/>
      <c r="AE493" s="15"/>
      <c r="AF493" s="15"/>
      <c r="AG493" s="15"/>
      <c r="AH493" s="15"/>
      <c r="AI493" s="15"/>
      <c r="AJ493" s="15"/>
      <c r="AK493" s="15"/>
    </row>
    <row r="494" spans="1:37"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6"/>
      <c r="AB494" s="15"/>
      <c r="AC494" s="15"/>
      <c r="AD494" s="15"/>
      <c r="AE494" s="15"/>
      <c r="AF494" s="15"/>
      <c r="AG494" s="15"/>
      <c r="AH494" s="15"/>
      <c r="AI494" s="15"/>
      <c r="AJ494" s="15"/>
      <c r="AK494" s="15"/>
    </row>
    <row r="495" spans="1:37"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6"/>
      <c r="AB495" s="15"/>
      <c r="AC495" s="15"/>
      <c r="AD495" s="15"/>
      <c r="AE495" s="15"/>
      <c r="AF495" s="15"/>
      <c r="AG495" s="15"/>
      <c r="AH495" s="15"/>
      <c r="AI495" s="15"/>
      <c r="AJ495" s="15"/>
      <c r="AK495" s="15"/>
    </row>
    <row r="496" spans="1:37"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6"/>
      <c r="AB496" s="15"/>
      <c r="AC496" s="15"/>
      <c r="AD496" s="15"/>
      <c r="AE496" s="15"/>
      <c r="AF496" s="15"/>
      <c r="AG496" s="15"/>
      <c r="AH496" s="15"/>
      <c r="AI496" s="15"/>
      <c r="AJ496" s="15"/>
      <c r="AK496" s="15"/>
    </row>
    <row r="497" spans="1:37"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6"/>
      <c r="AB497" s="15"/>
      <c r="AC497" s="15"/>
      <c r="AD497" s="15"/>
      <c r="AE497" s="15"/>
      <c r="AF497" s="15"/>
      <c r="AG497" s="15"/>
      <c r="AH497" s="15"/>
      <c r="AI497" s="15"/>
      <c r="AJ497" s="15"/>
      <c r="AK497" s="15"/>
    </row>
    <row r="498" spans="1:37"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6"/>
      <c r="AB498" s="15"/>
      <c r="AC498" s="15"/>
      <c r="AD498" s="15"/>
      <c r="AE498" s="15"/>
      <c r="AF498" s="15"/>
      <c r="AG498" s="15"/>
      <c r="AH498" s="15"/>
      <c r="AI498" s="15"/>
      <c r="AJ498" s="15"/>
      <c r="AK498" s="15"/>
    </row>
    <row r="499" spans="1:37"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6"/>
      <c r="AB499" s="15"/>
      <c r="AC499" s="15"/>
      <c r="AD499" s="15"/>
      <c r="AE499" s="15"/>
      <c r="AF499" s="15"/>
      <c r="AG499" s="15"/>
      <c r="AH499" s="15"/>
      <c r="AI499" s="15"/>
      <c r="AJ499" s="15"/>
      <c r="AK499" s="15"/>
    </row>
    <row r="500" spans="1:37"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6"/>
      <c r="AB500" s="15"/>
      <c r="AC500" s="15"/>
      <c r="AD500" s="15"/>
      <c r="AE500" s="15"/>
      <c r="AF500" s="15"/>
      <c r="AG500" s="15"/>
      <c r="AH500" s="15"/>
      <c r="AI500" s="15"/>
      <c r="AJ500" s="15"/>
      <c r="AK500" s="15"/>
    </row>
    <row r="501" spans="1:37"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6"/>
      <c r="AB501" s="15"/>
      <c r="AC501" s="15"/>
      <c r="AD501" s="15"/>
      <c r="AE501" s="15"/>
      <c r="AF501" s="15"/>
      <c r="AG501" s="15"/>
      <c r="AH501" s="15"/>
      <c r="AI501" s="15"/>
      <c r="AJ501" s="15"/>
      <c r="AK501" s="15"/>
    </row>
    <row r="502" spans="1:37"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6"/>
      <c r="AB502" s="15"/>
      <c r="AC502" s="15"/>
      <c r="AD502" s="15"/>
      <c r="AE502" s="15"/>
      <c r="AF502" s="15"/>
      <c r="AG502" s="15"/>
      <c r="AH502" s="15"/>
      <c r="AI502" s="15"/>
      <c r="AJ502" s="15"/>
      <c r="AK502" s="15"/>
    </row>
    <row r="503" spans="1:37"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6"/>
      <c r="AB503" s="15"/>
      <c r="AC503" s="15"/>
      <c r="AD503" s="15"/>
      <c r="AE503" s="15"/>
      <c r="AF503" s="15"/>
      <c r="AG503" s="15"/>
      <c r="AH503" s="15"/>
      <c r="AI503" s="15"/>
      <c r="AJ503" s="15"/>
      <c r="AK503" s="15"/>
    </row>
    <row r="504" spans="1:37"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6"/>
      <c r="AB504" s="15"/>
      <c r="AC504" s="15"/>
      <c r="AD504" s="15"/>
      <c r="AE504" s="15"/>
      <c r="AF504" s="15"/>
      <c r="AG504" s="15"/>
      <c r="AH504" s="15"/>
      <c r="AI504" s="15"/>
      <c r="AJ504" s="15"/>
      <c r="AK504" s="15"/>
    </row>
    <row r="505" spans="1:37"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6"/>
      <c r="AB505" s="15"/>
      <c r="AC505" s="15"/>
      <c r="AD505" s="15"/>
      <c r="AE505" s="15"/>
      <c r="AF505" s="15"/>
      <c r="AG505" s="15"/>
      <c r="AH505" s="15"/>
      <c r="AI505" s="15"/>
      <c r="AJ505" s="15"/>
      <c r="AK505" s="15"/>
    </row>
    <row r="506" spans="1:37"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6"/>
      <c r="AB506" s="15"/>
      <c r="AC506" s="15"/>
      <c r="AD506" s="15"/>
      <c r="AE506" s="15"/>
      <c r="AF506" s="15"/>
      <c r="AG506" s="15"/>
      <c r="AH506" s="15"/>
      <c r="AI506" s="15"/>
      <c r="AJ506" s="15"/>
      <c r="AK506" s="15"/>
    </row>
    <row r="507" spans="1:37"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6"/>
      <c r="AB507" s="15"/>
      <c r="AC507" s="15"/>
      <c r="AD507" s="15"/>
      <c r="AE507" s="15"/>
      <c r="AF507" s="15"/>
      <c r="AG507" s="15"/>
      <c r="AH507" s="15"/>
      <c r="AI507" s="15"/>
      <c r="AJ507" s="15"/>
      <c r="AK507" s="15"/>
    </row>
    <row r="508" spans="1:37"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6"/>
      <c r="AB508" s="15"/>
      <c r="AC508" s="15"/>
      <c r="AD508" s="15"/>
      <c r="AE508" s="15"/>
      <c r="AF508" s="15"/>
      <c r="AG508" s="15"/>
      <c r="AH508" s="15"/>
      <c r="AI508" s="15"/>
      <c r="AJ508" s="15"/>
      <c r="AK508" s="15"/>
    </row>
    <row r="509" spans="1:37"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6"/>
      <c r="AB509" s="15"/>
      <c r="AC509" s="15"/>
      <c r="AD509" s="15"/>
      <c r="AE509" s="15"/>
      <c r="AF509" s="15"/>
      <c r="AG509" s="15"/>
      <c r="AH509" s="15"/>
      <c r="AI509" s="15"/>
      <c r="AJ509" s="15"/>
      <c r="AK509" s="15"/>
    </row>
    <row r="510" spans="1:37"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6"/>
      <c r="AB510" s="15"/>
      <c r="AC510" s="15"/>
      <c r="AD510" s="15"/>
      <c r="AE510" s="15"/>
      <c r="AF510" s="15"/>
      <c r="AG510" s="15"/>
      <c r="AH510" s="15"/>
      <c r="AI510" s="15"/>
      <c r="AJ510" s="15"/>
      <c r="AK510" s="15"/>
    </row>
    <row r="511" spans="1:37"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6"/>
      <c r="AB511" s="15"/>
      <c r="AC511" s="15"/>
      <c r="AD511" s="15"/>
      <c r="AE511" s="15"/>
      <c r="AF511" s="15"/>
      <c r="AG511" s="15"/>
      <c r="AH511" s="15"/>
      <c r="AI511" s="15"/>
      <c r="AJ511" s="15"/>
      <c r="AK511" s="15"/>
    </row>
    <row r="512" spans="1:37"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6"/>
      <c r="AB512" s="15"/>
      <c r="AC512" s="15"/>
      <c r="AD512" s="15"/>
      <c r="AE512" s="15"/>
      <c r="AF512" s="15"/>
      <c r="AG512" s="15"/>
      <c r="AH512" s="15"/>
      <c r="AI512" s="15"/>
      <c r="AJ512" s="15"/>
      <c r="AK512" s="15"/>
    </row>
    <row r="513" spans="1:37"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6"/>
      <c r="AB513" s="15"/>
      <c r="AC513" s="15"/>
      <c r="AD513" s="15"/>
      <c r="AE513" s="15"/>
      <c r="AF513" s="15"/>
      <c r="AG513" s="15"/>
      <c r="AH513" s="15"/>
      <c r="AI513" s="15"/>
      <c r="AJ513" s="15"/>
      <c r="AK513" s="15"/>
    </row>
    <row r="514" spans="1:37"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6"/>
      <c r="AB514" s="15"/>
      <c r="AC514" s="15"/>
      <c r="AD514" s="15"/>
      <c r="AE514" s="15"/>
      <c r="AF514" s="15"/>
      <c r="AG514" s="15"/>
      <c r="AH514" s="15"/>
      <c r="AI514" s="15"/>
      <c r="AJ514" s="15"/>
      <c r="AK514" s="15"/>
    </row>
    <row r="515" spans="1:37"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6"/>
      <c r="AB515" s="15"/>
      <c r="AC515" s="15"/>
      <c r="AD515" s="15"/>
      <c r="AE515" s="15"/>
      <c r="AF515" s="15"/>
      <c r="AG515" s="15"/>
      <c r="AH515" s="15"/>
      <c r="AI515" s="15"/>
      <c r="AJ515" s="15"/>
      <c r="AK515" s="15"/>
    </row>
    <row r="516" spans="1:37"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6"/>
      <c r="AB516" s="15"/>
      <c r="AC516" s="15"/>
      <c r="AD516" s="15"/>
      <c r="AE516" s="15"/>
      <c r="AF516" s="15"/>
      <c r="AG516" s="15"/>
      <c r="AH516" s="15"/>
      <c r="AI516" s="15"/>
      <c r="AJ516" s="15"/>
      <c r="AK516" s="15"/>
    </row>
    <row r="517" spans="1:37"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6"/>
      <c r="AB517" s="15"/>
      <c r="AC517" s="15"/>
      <c r="AD517" s="15"/>
      <c r="AE517" s="15"/>
      <c r="AF517" s="15"/>
      <c r="AG517" s="15"/>
      <c r="AH517" s="15"/>
      <c r="AI517" s="15"/>
      <c r="AJ517" s="15"/>
      <c r="AK517" s="15"/>
    </row>
    <row r="518" spans="1:37"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6"/>
      <c r="AB518" s="15"/>
      <c r="AC518" s="15"/>
      <c r="AD518" s="15"/>
      <c r="AE518" s="15"/>
      <c r="AF518" s="15"/>
      <c r="AG518" s="15"/>
      <c r="AH518" s="15"/>
      <c r="AI518" s="15"/>
      <c r="AJ518" s="15"/>
      <c r="AK518" s="15"/>
    </row>
    <row r="519" spans="1:37"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6"/>
      <c r="AB519" s="15"/>
      <c r="AC519" s="15"/>
      <c r="AD519" s="15"/>
      <c r="AE519" s="15"/>
      <c r="AF519" s="15"/>
      <c r="AG519" s="15"/>
      <c r="AH519" s="15"/>
      <c r="AI519" s="15"/>
      <c r="AJ519" s="15"/>
      <c r="AK519" s="15"/>
    </row>
    <row r="520" spans="1:37"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6"/>
      <c r="AB520" s="15"/>
      <c r="AC520" s="15"/>
      <c r="AD520" s="15"/>
      <c r="AE520" s="15"/>
      <c r="AF520" s="15"/>
      <c r="AG520" s="15"/>
      <c r="AH520" s="15"/>
      <c r="AI520" s="15"/>
      <c r="AJ520" s="15"/>
      <c r="AK520" s="15"/>
    </row>
    <row r="521" spans="1:37"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6"/>
      <c r="AB521" s="15"/>
      <c r="AC521" s="15"/>
      <c r="AD521" s="15"/>
      <c r="AE521" s="15"/>
      <c r="AF521" s="15"/>
      <c r="AG521" s="15"/>
      <c r="AH521" s="15"/>
      <c r="AI521" s="15"/>
      <c r="AJ521" s="15"/>
      <c r="AK521" s="15"/>
    </row>
    <row r="522" spans="1:37"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6"/>
      <c r="AB522" s="15"/>
      <c r="AC522" s="15"/>
      <c r="AD522" s="15"/>
      <c r="AE522" s="15"/>
      <c r="AF522" s="15"/>
      <c r="AG522" s="15"/>
      <c r="AH522" s="15"/>
      <c r="AI522" s="15"/>
      <c r="AJ522" s="15"/>
      <c r="AK522" s="15"/>
    </row>
    <row r="523" spans="1:37"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6"/>
      <c r="AB523" s="15"/>
      <c r="AC523" s="15"/>
      <c r="AD523" s="15"/>
      <c r="AE523" s="15"/>
      <c r="AF523" s="15"/>
      <c r="AG523" s="15"/>
      <c r="AH523" s="15"/>
      <c r="AI523" s="15"/>
      <c r="AJ523" s="15"/>
      <c r="AK523" s="15"/>
    </row>
    <row r="524" spans="1:37"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6"/>
      <c r="AB524" s="15"/>
      <c r="AC524" s="15"/>
      <c r="AD524" s="15"/>
      <c r="AE524" s="15"/>
      <c r="AF524" s="15"/>
      <c r="AG524" s="15"/>
      <c r="AH524" s="15"/>
      <c r="AI524" s="15"/>
      <c r="AJ524" s="15"/>
      <c r="AK524" s="15"/>
    </row>
    <row r="525" spans="1:37"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6"/>
      <c r="AB525" s="15"/>
      <c r="AC525" s="15"/>
      <c r="AD525" s="15"/>
      <c r="AE525" s="15"/>
      <c r="AF525" s="15"/>
      <c r="AG525" s="15"/>
      <c r="AH525" s="15"/>
      <c r="AI525" s="15"/>
      <c r="AJ525" s="15"/>
      <c r="AK525" s="15"/>
    </row>
    <row r="526" spans="1:37"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6"/>
      <c r="AB526" s="15"/>
      <c r="AC526" s="15"/>
      <c r="AD526" s="15"/>
      <c r="AE526" s="15"/>
      <c r="AF526" s="15"/>
      <c r="AG526" s="15"/>
      <c r="AH526" s="15"/>
      <c r="AI526" s="15"/>
      <c r="AJ526" s="15"/>
      <c r="AK526" s="15"/>
    </row>
    <row r="527" spans="1:37"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6"/>
      <c r="AB527" s="15"/>
      <c r="AC527" s="15"/>
      <c r="AD527" s="15"/>
      <c r="AE527" s="15"/>
      <c r="AF527" s="15"/>
      <c r="AG527" s="15"/>
      <c r="AH527" s="15"/>
      <c r="AI527" s="15"/>
      <c r="AJ527" s="15"/>
      <c r="AK527" s="15"/>
    </row>
    <row r="528" spans="1:37"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6"/>
      <c r="AB528" s="15"/>
      <c r="AC528" s="15"/>
      <c r="AD528" s="15"/>
      <c r="AE528" s="15"/>
      <c r="AF528" s="15"/>
      <c r="AG528" s="15"/>
      <c r="AH528" s="15"/>
      <c r="AI528" s="15"/>
      <c r="AJ528" s="15"/>
      <c r="AK528" s="15"/>
    </row>
    <row r="529" spans="1:37"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6"/>
      <c r="AB529" s="15"/>
      <c r="AC529" s="15"/>
      <c r="AD529" s="15"/>
      <c r="AE529" s="15"/>
      <c r="AF529" s="15"/>
      <c r="AG529" s="15"/>
      <c r="AH529" s="15"/>
      <c r="AI529" s="15"/>
      <c r="AJ529" s="15"/>
      <c r="AK529" s="15"/>
    </row>
    <row r="530" spans="1:37"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6"/>
      <c r="AB530" s="15"/>
      <c r="AC530" s="15"/>
      <c r="AD530" s="15"/>
      <c r="AE530" s="15"/>
      <c r="AF530" s="15"/>
      <c r="AG530" s="15"/>
      <c r="AH530" s="15"/>
      <c r="AI530" s="15"/>
      <c r="AJ530" s="15"/>
      <c r="AK530" s="15"/>
    </row>
    <row r="531" spans="1:37"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6"/>
      <c r="AB531" s="15"/>
      <c r="AC531" s="15"/>
      <c r="AD531" s="15"/>
      <c r="AE531" s="15"/>
      <c r="AF531" s="15"/>
      <c r="AG531" s="15"/>
      <c r="AH531" s="15"/>
      <c r="AI531" s="15"/>
      <c r="AJ531" s="15"/>
      <c r="AK531" s="15"/>
    </row>
    <row r="532" spans="1:37"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6"/>
      <c r="AB532" s="15"/>
      <c r="AC532" s="15"/>
      <c r="AD532" s="15"/>
      <c r="AE532" s="15"/>
      <c r="AF532" s="15"/>
      <c r="AG532" s="15"/>
      <c r="AH532" s="15"/>
      <c r="AI532" s="15"/>
      <c r="AJ532" s="15"/>
      <c r="AK532" s="15"/>
    </row>
    <row r="533" spans="1:37"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6"/>
      <c r="AB533" s="15"/>
      <c r="AC533" s="15"/>
      <c r="AD533" s="15"/>
      <c r="AE533" s="15"/>
      <c r="AF533" s="15"/>
      <c r="AG533" s="15"/>
      <c r="AH533" s="15"/>
      <c r="AI533" s="15"/>
      <c r="AJ533" s="15"/>
      <c r="AK533" s="15"/>
    </row>
    <row r="534" spans="1:37"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6"/>
      <c r="AB534" s="15"/>
      <c r="AC534" s="15"/>
      <c r="AD534" s="15"/>
      <c r="AE534" s="15"/>
      <c r="AF534" s="15"/>
      <c r="AG534" s="15"/>
      <c r="AH534" s="15"/>
      <c r="AI534" s="15"/>
      <c r="AJ534" s="15"/>
      <c r="AK534" s="15"/>
    </row>
    <row r="535" spans="1:37"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6"/>
      <c r="AB535" s="15"/>
      <c r="AC535" s="15"/>
      <c r="AD535" s="15"/>
      <c r="AE535" s="15"/>
      <c r="AF535" s="15"/>
      <c r="AG535" s="15"/>
      <c r="AH535" s="15"/>
      <c r="AI535" s="15"/>
      <c r="AJ535" s="15"/>
      <c r="AK535" s="15"/>
    </row>
    <row r="536" spans="1:37"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6"/>
      <c r="AB536" s="15"/>
      <c r="AC536" s="15"/>
      <c r="AD536" s="15"/>
      <c r="AE536" s="15"/>
      <c r="AF536" s="15"/>
      <c r="AG536" s="15"/>
      <c r="AH536" s="15"/>
      <c r="AI536" s="15"/>
      <c r="AJ536" s="15"/>
      <c r="AK536" s="15"/>
    </row>
    <row r="537" spans="1:37"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6"/>
      <c r="AB537" s="15"/>
      <c r="AC537" s="15"/>
      <c r="AD537" s="15"/>
      <c r="AE537" s="15"/>
      <c r="AF537" s="15"/>
      <c r="AG537" s="15"/>
      <c r="AH537" s="15"/>
      <c r="AI537" s="15"/>
      <c r="AJ537" s="15"/>
      <c r="AK537" s="15"/>
    </row>
    <row r="538" spans="1:37"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6"/>
      <c r="AB538" s="15"/>
      <c r="AC538" s="15"/>
      <c r="AD538" s="15"/>
      <c r="AE538" s="15"/>
      <c r="AF538" s="15"/>
      <c r="AG538" s="15"/>
      <c r="AH538" s="15"/>
      <c r="AI538" s="15"/>
      <c r="AJ538" s="15"/>
      <c r="AK538" s="15"/>
    </row>
    <row r="539" spans="1:37"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6"/>
      <c r="AB539" s="15"/>
      <c r="AC539" s="15"/>
      <c r="AD539" s="15"/>
      <c r="AE539" s="15"/>
      <c r="AF539" s="15"/>
      <c r="AG539" s="15"/>
      <c r="AH539" s="15"/>
      <c r="AI539" s="15"/>
      <c r="AJ539" s="15"/>
      <c r="AK539" s="15"/>
    </row>
    <row r="540" spans="1:37"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6"/>
      <c r="AB540" s="15"/>
      <c r="AC540" s="15"/>
      <c r="AD540" s="15"/>
      <c r="AE540" s="15"/>
      <c r="AF540" s="15"/>
      <c r="AG540" s="15"/>
      <c r="AH540" s="15"/>
      <c r="AI540" s="15"/>
      <c r="AJ540" s="15"/>
      <c r="AK540" s="15"/>
    </row>
    <row r="541" spans="1:37"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6"/>
      <c r="AB541" s="15"/>
      <c r="AC541" s="15"/>
      <c r="AD541" s="15"/>
      <c r="AE541" s="15"/>
      <c r="AF541" s="15"/>
      <c r="AG541" s="15"/>
      <c r="AH541" s="15"/>
      <c r="AI541" s="15"/>
      <c r="AJ541" s="15"/>
      <c r="AK541" s="15"/>
    </row>
    <row r="542" spans="1:37"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6"/>
      <c r="AB542" s="15"/>
      <c r="AC542" s="15"/>
      <c r="AD542" s="15"/>
      <c r="AE542" s="15"/>
      <c r="AF542" s="15"/>
      <c r="AG542" s="15"/>
      <c r="AH542" s="15"/>
      <c r="AI542" s="15"/>
      <c r="AJ542" s="15"/>
      <c r="AK542" s="15"/>
    </row>
    <row r="543" spans="1:37"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6"/>
      <c r="AB543" s="15"/>
      <c r="AC543" s="15"/>
      <c r="AD543" s="15"/>
      <c r="AE543" s="15"/>
      <c r="AF543" s="15"/>
      <c r="AG543" s="15"/>
      <c r="AH543" s="15"/>
      <c r="AI543" s="15"/>
      <c r="AJ543" s="15"/>
      <c r="AK543" s="15"/>
    </row>
    <row r="544" spans="1:37"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6"/>
      <c r="AB544" s="15"/>
      <c r="AC544" s="15"/>
      <c r="AD544" s="15"/>
      <c r="AE544" s="15"/>
      <c r="AF544" s="15"/>
      <c r="AG544" s="15"/>
      <c r="AH544" s="15"/>
      <c r="AI544" s="15"/>
      <c r="AJ544" s="15"/>
      <c r="AK544" s="15"/>
    </row>
    <row r="545" spans="1:37"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6"/>
      <c r="AB545" s="15"/>
      <c r="AC545" s="15"/>
      <c r="AD545" s="15"/>
      <c r="AE545" s="15"/>
      <c r="AF545" s="15"/>
      <c r="AG545" s="15"/>
      <c r="AH545" s="15"/>
      <c r="AI545" s="15"/>
      <c r="AJ545" s="15"/>
      <c r="AK545" s="15"/>
    </row>
    <row r="546" spans="1:37"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6"/>
      <c r="AB546" s="15"/>
      <c r="AC546" s="15"/>
      <c r="AD546" s="15"/>
      <c r="AE546" s="15"/>
      <c r="AF546" s="15"/>
      <c r="AG546" s="15"/>
      <c r="AH546" s="15"/>
      <c r="AI546" s="15"/>
      <c r="AJ546" s="15"/>
      <c r="AK546" s="15"/>
    </row>
    <row r="547" spans="1:37"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6"/>
      <c r="AB547" s="15"/>
      <c r="AC547" s="15"/>
      <c r="AD547" s="15"/>
      <c r="AE547" s="15"/>
      <c r="AF547" s="15"/>
      <c r="AG547" s="15"/>
      <c r="AH547" s="15"/>
      <c r="AI547" s="15"/>
      <c r="AJ547" s="15"/>
      <c r="AK547" s="15"/>
    </row>
    <row r="548" spans="1:37"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6"/>
      <c r="AB548" s="15"/>
      <c r="AC548" s="15"/>
      <c r="AD548" s="15"/>
      <c r="AE548" s="15"/>
      <c r="AF548" s="15"/>
      <c r="AG548" s="15"/>
      <c r="AH548" s="15"/>
      <c r="AI548" s="15"/>
      <c r="AJ548" s="15"/>
      <c r="AK548" s="15"/>
    </row>
    <row r="549" spans="1:37"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6"/>
      <c r="AB549" s="15"/>
      <c r="AC549" s="15"/>
      <c r="AD549" s="15"/>
      <c r="AE549" s="15"/>
      <c r="AF549" s="15"/>
      <c r="AG549" s="15"/>
      <c r="AH549" s="15"/>
      <c r="AI549" s="15"/>
      <c r="AJ549" s="15"/>
      <c r="AK549" s="15"/>
    </row>
    <row r="550" spans="1:37"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6"/>
      <c r="AB550" s="15"/>
      <c r="AC550" s="15"/>
      <c r="AD550" s="15"/>
      <c r="AE550" s="15"/>
      <c r="AF550" s="15"/>
      <c r="AG550" s="15"/>
      <c r="AH550" s="15"/>
      <c r="AI550" s="15"/>
      <c r="AJ550" s="15"/>
      <c r="AK550" s="15"/>
    </row>
    <row r="551" spans="1:37"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6"/>
      <c r="AB551" s="15"/>
      <c r="AC551" s="15"/>
      <c r="AD551" s="15"/>
      <c r="AE551" s="15"/>
      <c r="AF551" s="15"/>
      <c r="AG551" s="15"/>
      <c r="AH551" s="15"/>
      <c r="AI551" s="15"/>
      <c r="AJ551" s="15"/>
      <c r="AK551" s="15"/>
    </row>
    <row r="552" spans="1:37"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6"/>
      <c r="AB552" s="15"/>
      <c r="AC552" s="15"/>
      <c r="AD552" s="15"/>
      <c r="AE552" s="15"/>
      <c r="AF552" s="15"/>
      <c r="AG552" s="15"/>
      <c r="AH552" s="15"/>
      <c r="AI552" s="15"/>
      <c r="AJ552" s="15"/>
      <c r="AK552" s="15"/>
    </row>
    <row r="553" spans="1:37"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6"/>
      <c r="AB553" s="15"/>
      <c r="AC553" s="15"/>
      <c r="AD553" s="15"/>
      <c r="AE553" s="15"/>
      <c r="AF553" s="15"/>
      <c r="AG553" s="15"/>
      <c r="AH553" s="15"/>
      <c r="AI553" s="15"/>
      <c r="AJ553" s="15"/>
      <c r="AK553" s="15"/>
    </row>
    <row r="554" spans="1:37"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6"/>
      <c r="AB554" s="15"/>
      <c r="AC554" s="15"/>
      <c r="AD554" s="15"/>
      <c r="AE554" s="15"/>
      <c r="AF554" s="15"/>
      <c r="AG554" s="15"/>
      <c r="AH554" s="15"/>
      <c r="AI554" s="15"/>
      <c r="AJ554" s="15"/>
      <c r="AK554" s="15"/>
    </row>
    <row r="555" spans="1:37"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6"/>
      <c r="AB555" s="15"/>
      <c r="AC555" s="15"/>
      <c r="AD555" s="15"/>
      <c r="AE555" s="15"/>
      <c r="AF555" s="15"/>
      <c r="AG555" s="15"/>
      <c r="AH555" s="15"/>
      <c r="AI555" s="15"/>
      <c r="AJ555" s="15"/>
      <c r="AK555" s="15"/>
    </row>
    <row r="556" spans="1:37"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6"/>
      <c r="AB556" s="15"/>
      <c r="AC556" s="15"/>
      <c r="AD556" s="15"/>
      <c r="AE556" s="15"/>
      <c r="AF556" s="15"/>
      <c r="AG556" s="15"/>
      <c r="AH556" s="15"/>
      <c r="AI556" s="15"/>
      <c r="AJ556" s="15"/>
      <c r="AK556" s="15"/>
    </row>
    <row r="557" spans="1:37"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6"/>
      <c r="AB557" s="15"/>
      <c r="AC557" s="15"/>
      <c r="AD557" s="15"/>
      <c r="AE557" s="15"/>
      <c r="AF557" s="15"/>
      <c r="AG557" s="15"/>
      <c r="AH557" s="15"/>
      <c r="AI557" s="15"/>
      <c r="AJ557" s="15"/>
      <c r="AK557" s="15"/>
    </row>
    <row r="558" spans="1:37"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6"/>
      <c r="AB558" s="15"/>
      <c r="AC558" s="15"/>
      <c r="AD558" s="15"/>
      <c r="AE558" s="15"/>
      <c r="AF558" s="15"/>
      <c r="AG558" s="15"/>
      <c r="AH558" s="15"/>
      <c r="AI558" s="15"/>
      <c r="AJ558" s="15"/>
      <c r="AK558" s="15"/>
    </row>
    <row r="559" spans="1:37"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6"/>
      <c r="AB559" s="15"/>
      <c r="AC559" s="15"/>
      <c r="AD559" s="15"/>
      <c r="AE559" s="15"/>
      <c r="AF559" s="15"/>
      <c r="AG559" s="15"/>
      <c r="AH559" s="15"/>
      <c r="AI559" s="15"/>
      <c r="AJ559" s="15"/>
      <c r="AK559" s="15"/>
    </row>
    <row r="560" spans="1:37"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6"/>
      <c r="AB560" s="15"/>
      <c r="AC560" s="15"/>
      <c r="AD560" s="15"/>
      <c r="AE560" s="15"/>
      <c r="AF560" s="15"/>
      <c r="AG560" s="15"/>
      <c r="AH560" s="15"/>
      <c r="AI560" s="15"/>
      <c r="AJ560" s="15"/>
      <c r="AK560" s="15"/>
    </row>
    <row r="561" spans="1:37"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6"/>
      <c r="AB561" s="15"/>
      <c r="AC561" s="15"/>
      <c r="AD561" s="15"/>
      <c r="AE561" s="15"/>
      <c r="AF561" s="15"/>
      <c r="AG561" s="15"/>
      <c r="AH561" s="15"/>
      <c r="AI561" s="15"/>
      <c r="AJ561" s="15"/>
      <c r="AK561" s="15"/>
    </row>
    <row r="562" spans="1:37"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6"/>
      <c r="AB562" s="15"/>
      <c r="AC562" s="15"/>
      <c r="AD562" s="15"/>
      <c r="AE562" s="15"/>
      <c r="AF562" s="15"/>
      <c r="AG562" s="15"/>
      <c r="AH562" s="15"/>
      <c r="AI562" s="15"/>
      <c r="AJ562" s="15"/>
      <c r="AK562" s="15"/>
    </row>
    <row r="563" spans="1:37"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6"/>
      <c r="AB563" s="15"/>
      <c r="AC563" s="15"/>
      <c r="AD563" s="15"/>
      <c r="AE563" s="15"/>
      <c r="AF563" s="15"/>
      <c r="AG563" s="15"/>
      <c r="AH563" s="15"/>
      <c r="AI563" s="15"/>
      <c r="AJ563" s="15"/>
      <c r="AK563" s="15"/>
    </row>
    <row r="564" spans="1:37"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6"/>
      <c r="AB564" s="15"/>
      <c r="AC564" s="15"/>
      <c r="AD564" s="15"/>
      <c r="AE564" s="15"/>
      <c r="AF564" s="15"/>
      <c r="AG564" s="15"/>
      <c r="AH564" s="15"/>
      <c r="AI564" s="15"/>
      <c r="AJ564" s="15"/>
      <c r="AK564" s="15"/>
    </row>
    <row r="565" spans="1:37"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6"/>
      <c r="AB565" s="15"/>
      <c r="AC565" s="15"/>
      <c r="AD565" s="15"/>
      <c r="AE565" s="15"/>
      <c r="AF565" s="15"/>
      <c r="AG565" s="15"/>
      <c r="AH565" s="15"/>
      <c r="AI565" s="15"/>
      <c r="AJ565" s="15"/>
      <c r="AK565" s="15"/>
    </row>
    <row r="566" spans="1:37"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6"/>
      <c r="AB566" s="15"/>
      <c r="AC566" s="15"/>
      <c r="AD566" s="15"/>
      <c r="AE566" s="15"/>
      <c r="AF566" s="15"/>
      <c r="AG566" s="15"/>
      <c r="AH566" s="15"/>
      <c r="AI566" s="15"/>
      <c r="AJ566" s="15"/>
      <c r="AK566" s="15"/>
    </row>
    <row r="567" spans="1:37"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6"/>
      <c r="AB567" s="15"/>
      <c r="AC567" s="15"/>
      <c r="AD567" s="15"/>
      <c r="AE567" s="15"/>
      <c r="AF567" s="15"/>
      <c r="AG567" s="15"/>
      <c r="AH567" s="15"/>
      <c r="AI567" s="15"/>
      <c r="AJ567" s="15"/>
      <c r="AK567" s="15"/>
    </row>
    <row r="568" spans="1:37"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6"/>
      <c r="AB568" s="15"/>
      <c r="AC568" s="15"/>
      <c r="AD568" s="15"/>
      <c r="AE568" s="15"/>
      <c r="AF568" s="15"/>
      <c r="AG568" s="15"/>
      <c r="AH568" s="15"/>
      <c r="AI568" s="15"/>
      <c r="AJ568" s="15"/>
      <c r="AK568" s="15"/>
    </row>
    <row r="569" spans="1:37"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6"/>
      <c r="AB569" s="15"/>
      <c r="AC569" s="15"/>
      <c r="AD569" s="15"/>
      <c r="AE569" s="15"/>
      <c r="AF569" s="15"/>
      <c r="AG569" s="15"/>
      <c r="AH569" s="15"/>
      <c r="AI569" s="15"/>
      <c r="AJ569" s="15"/>
      <c r="AK569" s="15"/>
    </row>
    <row r="570" spans="1:37"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6"/>
      <c r="AB570" s="15"/>
      <c r="AC570" s="15"/>
      <c r="AD570" s="15"/>
      <c r="AE570" s="15"/>
      <c r="AF570" s="15"/>
      <c r="AG570" s="15"/>
      <c r="AH570" s="15"/>
      <c r="AI570" s="15"/>
      <c r="AJ570" s="15"/>
      <c r="AK570" s="15"/>
    </row>
    <row r="571" spans="1:37"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6"/>
      <c r="AB571" s="15"/>
      <c r="AC571" s="15"/>
      <c r="AD571" s="15"/>
      <c r="AE571" s="15"/>
      <c r="AF571" s="15"/>
      <c r="AG571" s="15"/>
      <c r="AH571" s="15"/>
      <c r="AI571" s="15"/>
      <c r="AJ571" s="15"/>
      <c r="AK571" s="15"/>
    </row>
    <row r="572" spans="1:37"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6"/>
      <c r="AB572" s="15"/>
      <c r="AC572" s="15"/>
      <c r="AD572" s="15"/>
      <c r="AE572" s="15"/>
      <c r="AF572" s="15"/>
      <c r="AG572" s="15"/>
      <c r="AH572" s="15"/>
      <c r="AI572" s="15"/>
      <c r="AJ572" s="15"/>
      <c r="AK572" s="15"/>
    </row>
    <row r="573" spans="1:37"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6"/>
      <c r="AB573" s="15"/>
      <c r="AC573" s="15"/>
      <c r="AD573" s="15"/>
      <c r="AE573" s="15"/>
      <c r="AF573" s="15"/>
      <c r="AG573" s="15"/>
      <c r="AH573" s="15"/>
      <c r="AI573" s="15"/>
      <c r="AJ573" s="15"/>
      <c r="AK573" s="15"/>
    </row>
    <row r="574" spans="1:37"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6"/>
      <c r="AB574" s="15"/>
      <c r="AC574" s="15"/>
      <c r="AD574" s="15"/>
      <c r="AE574" s="15"/>
      <c r="AF574" s="15"/>
      <c r="AG574" s="15"/>
      <c r="AH574" s="15"/>
      <c r="AI574" s="15"/>
      <c r="AJ574" s="15"/>
      <c r="AK574" s="15"/>
    </row>
    <row r="575" spans="1:37"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6"/>
      <c r="AB575" s="15"/>
      <c r="AC575" s="15"/>
      <c r="AD575" s="15"/>
      <c r="AE575" s="15"/>
      <c r="AF575" s="15"/>
      <c r="AG575" s="15"/>
      <c r="AH575" s="15"/>
      <c r="AI575" s="15"/>
      <c r="AJ575" s="15"/>
      <c r="AK575" s="15"/>
    </row>
    <row r="576" spans="1:37"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6"/>
      <c r="AB576" s="15"/>
      <c r="AC576" s="15"/>
      <c r="AD576" s="15"/>
      <c r="AE576" s="15"/>
      <c r="AF576" s="15"/>
      <c r="AG576" s="15"/>
      <c r="AH576" s="15"/>
      <c r="AI576" s="15"/>
      <c r="AJ576" s="15"/>
      <c r="AK576" s="15"/>
    </row>
    <row r="577" spans="1:37"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6"/>
      <c r="AB577" s="15"/>
      <c r="AC577" s="15"/>
      <c r="AD577" s="15"/>
      <c r="AE577" s="15"/>
      <c r="AF577" s="15"/>
      <c r="AG577" s="15"/>
      <c r="AH577" s="15"/>
      <c r="AI577" s="15"/>
      <c r="AJ577" s="15"/>
      <c r="AK577" s="15"/>
    </row>
    <row r="578" spans="1:37"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6"/>
      <c r="AB578" s="15"/>
      <c r="AC578" s="15"/>
      <c r="AD578" s="15"/>
      <c r="AE578" s="15"/>
      <c r="AF578" s="15"/>
      <c r="AG578" s="15"/>
      <c r="AH578" s="15"/>
      <c r="AI578" s="15"/>
      <c r="AJ578" s="15"/>
      <c r="AK578" s="15"/>
    </row>
    <row r="579" spans="1:37"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6"/>
      <c r="AB579" s="15"/>
      <c r="AC579" s="15"/>
      <c r="AD579" s="15"/>
      <c r="AE579" s="15"/>
      <c r="AF579" s="15"/>
      <c r="AG579" s="15"/>
      <c r="AH579" s="15"/>
      <c r="AI579" s="15"/>
      <c r="AJ579" s="15"/>
      <c r="AK579" s="15"/>
    </row>
    <row r="580" spans="1:37"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6"/>
      <c r="AB580" s="15"/>
      <c r="AC580" s="15"/>
      <c r="AD580" s="15"/>
      <c r="AE580" s="15"/>
      <c r="AF580" s="15"/>
      <c r="AG580" s="15"/>
      <c r="AH580" s="15"/>
      <c r="AI580" s="15"/>
      <c r="AJ580" s="15"/>
      <c r="AK580" s="15"/>
    </row>
    <row r="581" spans="1:37"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6"/>
      <c r="AB581" s="15"/>
      <c r="AC581" s="15"/>
      <c r="AD581" s="15"/>
      <c r="AE581" s="15"/>
      <c r="AF581" s="15"/>
      <c r="AG581" s="15"/>
      <c r="AH581" s="15"/>
      <c r="AI581" s="15"/>
      <c r="AJ581" s="15"/>
      <c r="AK581" s="15"/>
    </row>
    <row r="582" spans="1:37"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6"/>
      <c r="AB582" s="15"/>
      <c r="AC582" s="15"/>
      <c r="AD582" s="15"/>
      <c r="AE582" s="15"/>
      <c r="AF582" s="15"/>
      <c r="AG582" s="15"/>
      <c r="AH582" s="15"/>
      <c r="AI582" s="15"/>
      <c r="AJ582" s="15"/>
      <c r="AK582" s="15"/>
    </row>
    <row r="583" spans="1:37"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6"/>
      <c r="AB583" s="15"/>
      <c r="AC583" s="15"/>
      <c r="AD583" s="15"/>
      <c r="AE583" s="15"/>
      <c r="AF583" s="15"/>
      <c r="AG583" s="15"/>
      <c r="AH583" s="15"/>
      <c r="AI583" s="15"/>
      <c r="AJ583" s="15"/>
      <c r="AK583" s="15"/>
    </row>
    <row r="584" spans="1:37"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6"/>
      <c r="AB584" s="15"/>
      <c r="AC584" s="15"/>
      <c r="AD584" s="15"/>
      <c r="AE584" s="15"/>
      <c r="AF584" s="15"/>
      <c r="AG584" s="15"/>
      <c r="AH584" s="15"/>
      <c r="AI584" s="15"/>
      <c r="AJ584" s="15"/>
      <c r="AK584" s="15"/>
    </row>
    <row r="585" spans="1:37"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6"/>
      <c r="AB585" s="15"/>
      <c r="AC585" s="15"/>
      <c r="AD585" s="15"/>
      <c r="AE585" s="15"/>
      <c r="AF585" s="15"/>
      <c r="AG585" s="15"/>
      <c r="AH585" s="15"/>
      <c r="AI585" s="15"/>
      <c r="AJ585" s="15"/>
      <c r="AK585" s="15"/>
    </row>
    <row r="586" spans="1:37"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6"/>
      <c r="AB586" s="15"/>
      <c r="AC586" s="15"/>
      <c r="AD586" s="15"/>
      <c r="AE586" s="15"/>
      <c r="AF586" s="15"/>
      <c r="AG586" s="15"/>
      <c r="AH586" s="15"/>
      <c r="AI586" s="15"/>
      <c r="AJ586" s="15"/>
      <c r="AK586" s="15"/>
    </row>
    <row r="587" spans="1:37"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6"/>
      <c r="AB587" s="15"/>
      <c r="AC587" s="15"/>
      <c r="AD587" s="15"/>
      <c r="AE587" s="15"/>
      <c r="AF587" s="15"/>
      <c r="AG587" s="15"/>
      <c r="AH587" s="15"/>
      <c r="AI587" s="15"/>
      <c r="AJ587" s="15"/>
      <c r="AK587" s="15"/>
    </row>
    <row r="588" spans="1:37"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6"/>
      <c r="AB588" s="15"/>
      <c r="AC588" s="15"/>
      <c r="AD588" s="15"/>
      <c r="AE588" s="15"/>
      <c r="AF588" s="15"/>
      <c r="AG588" s="15"/>
      <c r="AH588" s="15"/>
      <c r="AI588" s="15"/>
      <c r="AJ588" s="15"/>
      <c r="AK588" s="15"/>
    </row>
    <row r="589" spans="1:37"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6"/>
      <c r="AB589" s="15"/>
      <c r="AC589" s="15"/>
      <c r="AD589" s="15"/>
      <c r="AE589" s="15"/>
      <c r="AF589" s="15"/>
      <c r="AG589" s="15"/>
      <c r="AH589" s="15"/>
      <c r="AI589" s="15"/>
      <c r="AJ589" s="15"/>
      <c r="AK589" s="15"/>
    </row>
    <row r="590" spans="1:37"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6"/>
      <c r="AB590" s="15"/>
      <c r="AC590" s="15"/>
      <c r="AD590" s="15"/>
      <c r="AE590" s="15"/>
      <c r="AF590" s="15"/>
      <c r="AG590" s="15"/>
      <c r="AH590" s="15"/>
      <c r="AI590" s="15"/>
      <c r="AJ590" s="15"/>
      <c r="AK590" s="15"/>
    </row>
    <row r="591" spans="1:37"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6"/>
      <c r="AB591" s="15"/>
      <c r="AC591" s="15"/>
      <c r="AD591" s="15"/>
      <c r="AE591" s="15"/>
      <c r="AF591" s="15"/>
      <c r="AG591" s="15"/>
      <c r="AH591" s="15"/>
      <c r="AI591" s="15"/>
      <c r="AJ591" s="15"/>
      <c r="AK591" s="15"/>
    </row>
    <row r="592" spans="1:37"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6"/>
      <c r="AB592" s="15"/>
      <c r="AC592" s="15"/>
      <c r="AD592" s="15"/>
      <c r="AE592" s="15"/>
      <c r="AF592" s="15"/>
      <c r="AG592" s="15"/>
      <c r="AH592" s="15"/>
      <c r="AI592" s="15"/>
      <c r="AJ592" s="15"/>
      <c r="AK592" s="15"/>
    </row>
    <row r="593" spans="1:37"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6"/>
      <c r="AB593" s="15"/>
      <c r="AC593" s="15"/>
      <c r="AD593" s="15"/>
      <c r="AE593" s="15"/>
      <c r="AF593" s="15"/>
      <c r="AG593" s="15"/>
      <c r="AH593" s="15"/>
      <c r="AI593" s="15"/>
      <c r="AJ593" s="15"/>
      <c r="AK593" s="15"/>
    </row>
    <row r="594" spans="1:37"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6"/>
      <c r="AB594" s="15"/>
      <c r="AC594" s="15"/>
      <c r="AD594" s="15"/>
      <c r="AE594" s="15"/>
      <c r="AF594" s="15"/>
      <c r="AG594" s="15"/>
      <c r="AH594" s="15"/>
      <c r="AI594" s="15"/>
      <c r="AJ594" s="15"/>
      <c r="AK594" s="15"/>
    </row>
    <row r="595" spans="1:37"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6"/>
      <c r="AB595" s="15"/>
      <c r="AC595" s="15"/>
      <c r="AD595" s="15"/>
      <c r="AE595" s="15"/>
      <c r="AF595" s="15"/>
      <c r="AG595" s="15"/>
      <c r="AH595" s="15"/>
      <c r="AI595" s="15"/>
      <c r="AJ595" s="15"/>
      <c r="AK595" s="15"/>
    </row>
    <row r="596" spans="1:37"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6"/>
      <c r="AB596" s="15"/>
      <c r="AC596" s="15"/>
      <c r="AD596" s="15"/>
      <c r="AE596" s="15"/>
      <c r="AF596" s="15"/>
      <c r="AG596" s="15"/>
      <c r="AH596" s="15"/>
      <c r="AI596" s="15"/>
      <c r="AJ596" s="15"/>
      <c r="AK596" s="15"/>
    </row>
    <row r="597" spans="1:37"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6"/>
      <c r="AB597" s="15"/>
      <c r="AC597" s="15"/>
      <c r="AD597" s="15"/>
      <c r="AE597" s="15"/>
      <c r="AF597" s="15"/>
      <c r="AG597" s="15"/>
      <c r="AH597" s="15"/>
      <c r="AI597" s="15"/>
      <c r="AJ597" s="15"/>
      <c r="AK597" s="15"/>
    </row>
    <row r="598" spans="1:37"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6"/>
      <c r="AB598" s="15"/>
      <c r="AC598" s="15"/>
      <c r="AD598" s="15"/>
      <c r="AE598" s="15"/>
      <c r="AF598" s="15"/>
      <c r="AG598" s="15"/>
      <c r="AH598" s="15"/>
      <c r="AI598" s="15"/>
      <c r="AJ598" s="15"/>
      <c r="AK598" s="15"/>
    </row>
    <row r="599" spans="1:37"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6"/>
      <c r="AB599" s="15"/>
      <c r="AC599" s="15"/>
      <c r="AD599" s="15"/>
      <c r="AE599" s="15"/>
      <c r="AF599" s="15"/>
      <c r="AG599" s="15"/>
      <c r="AH599" s="15"/>
      <c r="AI599" s="15"/>
      <c r="AJ599" s="15"/>
      <c r="AK599" s="15"/>
    </row>
    <row r="600" spans="1:37"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6"/>
      <c r="AB600" s="15"/>
      <c r="AC600" s="15"/>
      <c r="AD600" s="15"/>
      <c r="AE600" s="15"/>
      <c r="AF600" s="15"/>
      <c r="AG600" s="15"/>
      <c r="AH600" s="15"/>
      <c r="AI600" s="15"/>
      <c r="AJ600" s="15"/>
      <c r="AK600" s="15"/>
    </row>
    <row r="601" spans="1:37"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6"/>
      <c r="AB601" s="15"/>
      <c r="AC601" s="15"/>
      <c r="AD601" s="15"/>
      <c r="AE601" s="15"/>
      <c r="AF601" s="15"/>
      <c r="AG601" s="15"/>
      <c r="AH601" s="15"/>
      <c r="AI601" s="15"/>
      <c r="AJ601" s="15"/>
      <c r="AK601" s="15"/>
    </row>
    <row r="602" spans="1:37"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6"/>
      <c r="AB602" s="15"/>
      <c r="AC602" s="15"/>
      <c r="AD602" s="15"/>
      <c r="AE602" s="15"/>
      <c r="AF602" s="15"/>
      <c r="AG602" s="15"/>
      <c r="AH602" s="15"/>
      <c r="AI602" s="15"/>
      <c r="AJ602" s="15"/>
      <c r="AK602" s="15"/>
    </row>
    <row r="603" spans="1:37"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6"/>
      <c r="AB603" s="15"/>
      <c r="AC603" s="15"/>
      <c r="AD603" s="15"/>
      <c r="AE603" s="15"/>
      <c r="AF603" s="15"/>
      <c r="AG603" s="15"/>
      <c r="AH603" s="15"/>
      <c r="AI603" s="15"/>
      <c r="AJ603" s="15"/>
      <c r="AK603" s="15"/>
    </row>
    <row r="604" spans="1:37"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6"/>
      <c r="AB604" s="15"/>
      <c r="AC604" s="15"/>
      <c r="AD604" s="15"/>
      <c r="AE604" s="15"/>
      <c r="AF604" s="15"/>
      <c r="AG604" s="15"/>
      <c r="AH604" s="15"/>
      <c r="AI604" s="15"/>
      <c r="AJ604" s="15"/>
      <c r="AK604" s="15"/>
    </row>
    <row r="605" spans="1:37"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6"/>
      <c r="AB605" s="15"/>
      <c r="AC605" s="15"/>
      <c r="AD605" s="15"/>
      <c r="AE605" s="15"/>
      <c r="AF605" s="15"/>
      <c r="AG605" s="15"/>
      <c r="AH605" s="15"/>
      <c r="AI605" s="15"/>
      <c r="AJ605" s="15"/>
      <c r="AK605" s="15"/>
    </row>
    <row r="606" spans="1:37"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6"/>
      <c r="AB606" s="15"/>
      <c r="AC606" s="15"/>
      <c r="AD606" s="15"/>
      <c r="AE606" s="15"/>
      <c r="AF606" s="15"/>
      <c r="AG606" s="15"/>
      <c r="AH606" s="15"/>
      <c r="AI606" s="15"/>
      <c r="AJ606" s="15"/>
      <c r="AK606" s="15"/>
    </row>
    <row r="607" spans="1:37"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6"/>
      <c r="AB607" s="15"/>
      <c r="AC607" s="15"/>
      <c r="AD607" s="15"/>
      <c r="AE607" s="15"/>
      <c r="AF607" s="15"/>
      <c r="AG607" s="15"/>
      <c r="AH607" s="15"/>
      <c r="AI607" s="15"/>
      <c r="AJ607" s="15"/>
      <c r="AK607" s="15"/>
    </row>
    <row r="608" spans="1:37"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6"/>
      <c r="AB608" s="15"/>
      <c r="AC608" s="15"/>
      <c r="AD608" s="15"/>
      <c r="AE608" s="15"/>
      <c r="AF608" s="15"/>
      <c r="AG608" s="15"/>
      <c r="AH608" s="15"/>
      <c r="AI608" s="15"/>
      <c r="AJ608" s="15"/>
      <c r="AK608" s="15"/>
    </row>
    <row r="609" spans="1:37"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6"/>
      <c r="AB609" s="15"/>
      <c r="AC609" s="15"/>
      <c r="AD609" s="15"/>
      <c r="AE609" s="15"/>
      <c r="AF609" s="15"/>
      <c r="AG609" s="15"/>
      <c r="AH609" s="15"/>
      <c r="AI609" s="15"/>
      <c r="AJ609" s="15"/>
      <c r="AK609" s="15"/>
    </row>
    <row r="610" spans="1:37"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6"/>
      <c r="AB610" s="15"/>
      <c r="AC610" s="15"/>
      <c r="AD610" s="15"/>
      <c r="AE610" s="15"/>
      <c r="AF610" s="15"/>
      <c r="AG610" s="15"/>
      <c r="AH610" s="15"/>
      <c r="AI610" s="15"/>
      <c r="AJ610" s="15"/>
      <c r="AK610" s="15"/>
    </row>
    <row r="611" spans="1:37"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6"/>
      <c r="AB611" s="15"/>
      <c r="AC611" s="15"/>
      <c r="AD611" s="15"/>
      <c r="AE611" s="15"/>
      <c r="AF611" s="15"/>
      <c r="AG611" s="15"/>
      <c r="AH611" s="15"/>
      <c r="AI611" s="15"/>
      <c r="AJ611" s="15"/>
      <c r="AK611" s="15"/>
    </row>
    <row r="612" spans="1:37"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6"/>
      <c r="AB612" s="15"/>
      <c r="AC612" s="15"/>
      <c r="AD612" s="15"/>
      <c r="AE612" s="15"/>
      <c r="AF612" s="15"/>
      <c r="AG612" s="15"/>
      <c r="AH612" s="15"/>
      <c r="AI612" s="15"/>
      <c r="AJ612" s="15"/>
      <c r="AK612" s="15"/>
    </row>
    <row r="613" spans="1:37"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6"/>
      <c r="AB613" s="15"/>
      <c r="AC613" s="15"/>
      <c r="AD613" s="15"/>
      <c r="AE613" s="15"/>
      <c r="AF613" s="15"/>
      <c r="AG613" s="15"/>
      <c r="AH613" s="15"/>
      <c r="AI613" s="15"/>
      <c r="AJ613" s="15"/>
      <c r="AK613" s="15"/>
    </row>
    <row r="614" spans="1:37"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6"/>
      <c r="AB614" s="15"/>
      <c r="AC614" s="15"/>
      <c r="AD614" s="15"/>
      <c r="AE614" s="15"/>
      <c r="AF614" s="15"/>
      <c r="AG614" s="15"/>
      <c r="AH614" s="15"/>
      <c r="AI614" s="15"/>
      <c r="AJ614" s="15"/>
      <c r="AK614" s="15"/>
    </row>
    <row r="615" spans="1:37"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6"/>
      <c r="AB615" s="15"/>
      <c r="AC615" s="15"/>
      <c r="AD615" s="15"/>
      <c r="AE615" s="15"/>
      <c r="AF615" s="15"/>
      <c r="AG615" s="15"/>
      <c r="AH615" s="15"/>
      <c r="AI615" s="15"/>
      <c r="AJ615" s="15"/>
      <c r="AK615" s="15"/>
    </row>
    <row r="616" spans="1:37"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6"/>
      <c r="AB616" s="15"/>
      <c r="AC616" s="15"/>
      <c r="AD616" s="15"/>
      <c r="AE616" s="15"/>
      <c r="AF616" s="15"/>
      <c r="AG616" s="15"/>
      <c r="AH616" s="15"/>
      <c r="AI616" s="15"/>
      <c r="AJ616" s="15"/>
      <c r="AK616" s="15"/>
    </row>
    <row r="617" spans="1:37"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6"/>
      <c r="AB617" s="15"/>
      <c r="AC617" s="15"/>
      <c r="AD617" s="15"/>
      <c r="AE617" s="15"/>
      <c r="AF617" s="15"/>
      <c r="AG617" s="15"/>
      <c r="AH617" s="15"/>
      <c r="AI617" s="15"/>
      <c r="AJ617" s="15"/>
      <c r="AK617" s="15"/>
    </row>
    <row r="618" spans="1:37"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6"/>
      <c r="AB618" s="15"/>
      <c r="AC618" s="15"/>
      <c r="AD618" s="15"/>
      <c r="AE618" s="15"/>
      <c r="AF618" s="15"/>
      <c r="AG618" s="15"/>
      <c r="AH618" s="15"/>
      <c r="AI618" s="15"/>
      <c r="AJ618" s="15"/>
      <c r="AK618" s="15"/>
    </row>
    <row r="619" spans="1:37"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6"/>
      <c r="AB619" s="15"/>
      <c r="AC619" s="15"/>
      <c r="AD619" s="15"/>
      <c r="AE619" s="15"/>
      <c r="AF619" s="15"/>
      <c r="AG619" s="15"/>
      <c r="AH619" s="15"/>
      <c r="AI619" s="15"/>
      <c r="AJ619" s="15"/>
      <c r="AK619" s="15"/>
    </row>
    <row r="620" spans="1:37"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6"/>
      <c r="AB620" s="15"/>
      <c r="AC620" s="15"/>
      <c r="AD620" s="15"/>
      <c r="AE620" s="15"/>
      <c r="AF620" s="15"/>
      <c r="AG620" s="15"/>
      <c r="AH620" s="15"/>
      <c r="AI620" s="15"/>
      <c r="AJ620" s="15"/>
      <c r="AK620" s="15"/>
    </row>
    <row r="621" spans="1:37"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6"/>
      <c r="AB621" s="15"/>
      <c r="AC621" s="15"/>
      <c r="AD621" s="15"/>
      <c r="AE621" s="15"/>
      <c r="AF621" s="15"/>
      <c r="AG621" s="15"/>
      <c r="AH621" s="15"/>
      <c r="AI621" s="15"/>
      <c r="AJ621" s="15"/>
      <c r="AK621" s="15"/>
    </row>
    <row r="622" spans="1:37"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6"/>
      <c r="AB622" s="15"/>
      <c r="AC622" s="15"/>
      <c r="AD622" s="15"/>
      <c r="AE622" s="15"/>
      <c r="AF622" s="15"/>
      <c r="AG622" s="15"/>
      <c r="AH622" s="15"/>
      <c r="AI622" s="15"/>
      <c r="AJ622" s="15"/>
      <c r="AK622" s="15"/>
    </row>
    <row r="623" spans="1:37"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6"/>
      <c r="AB623" s="15"/>
      <c r="AC623" s="15"/>
      <c r="AD623" s="15"/>
      <c r="AE623" s="15"/>
      <c r="AF623" s="15"/>
      <c r="AG623" s="15"/>
      <c r="AH623" s="15"/>
      <c r="AI623" s="15"/>
      <c r="AJ623" s="15"/>
      <c r="AK623" s="15"/>
    </row>
    <row r="624" spans="1:37"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6"/>
      <c r="AB624" s="15"/>
      <c r="AC624" s="15"/>
      <c r="AD624" s="15"/>
      <c r="AE624" s="15"/>
      <c r="AF624" s="15"/>
      <c r="AG624" s="15"/>
      <c r="AH624" s="15"/>
      <c r="AI624" s="15"/>
      <c r="AJ624" s="15"/>
      <c r="AK624" s="15"/>
    </row>
    <row r="625" spans="1:37"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6"/>
      <c r="AB625" s="15"/>
      <c r="AC625" s="15"/>
      <c r="AD625" s="15"/>
      <c r="AE625" s="15"/>
      <c r="AF625" s="15"/>
      <c r="AG625" s="15"/>
      <c r="AH625" s="15"/>
      <c r="AI625" s="15"/>
      <c r="AJ625" s="15"/>
      <c r="AK625" s="15"/>
    </row>
    <row r="626" spans="1:37"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6"/>
      <c r="AB626" s="15"/>
      <c r="AC626" s="15"/>
      <c r="AD626" s="15"/>
      <c r="AE626" s="15"/>
      <c r="AF626" s="15"/>
      <c r="AG626" s="15"/>
      <c r="AH626" s="15"/>
      <c r="AI626" s="15"/>
      <c r="AJ626" s="15"/>
      <c r="AK626" s="15"/>
    </row>
    <row r="627" spans="1:37"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6"/>
      <c r="AB627" s="15"/>
      <c r="AC627" s="15"/>
      <c r="AD627" s="15"/>
      <c r="AE627" s="15"/>
      <c r="AF627" s="15"/>
      <c r="AG627" s="15"/>
      <c r="AH627" s="15"/>
      <c r="AI627" s="15"/>
      <c r="AJ627" s="15"/>
      <c r="AK627" s="15"/>
    </row>
    <row r="628" spans="1:37"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6"/>
      <c r="AB628" s="15"/>
      <c r="AC628" s="15"/>
      <c r="AD628" s="15"/>
      <c r="AE628" s="15"/>
      <c r="AF628" s="15"/>
      <c r="AG628" s="15"/>
      <c r="AH628" s="15"/>
      <c r="AI628" s="15"/>
      <c r="AJ628" s="15"/>
      <c r="AK628" s="15"/>
    </row>
    <row r="629" spans="1:37"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6"/>
      <c r="AB629" s="15"/>
      <c r="AC629" s="15"/>
      <c r="AD629" s="15"/>
      <c r="AE629" s="15"/>
      <c r="AF629" s="15"/>
      <c r="AG629" s="15"/>
      <c r="AH629" s="15"/>
      <c r="AI629" s="15"/>
      <c r="AJ629" s="15"/>
      <c r="AK629" s="15"/>
    </row>
    <row r="630" spans="1:37"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6"/>
      <c r="AB630" s="15"/>
      <c r="AC630" s="15"/>
      <c r="AD630" s="15"/>
      <c r="AE630" s="15"/>
      <c r="AF630" s="15"/>
      <c r="AG630" s="15"/>
      <c r="AH630" s="15"/>
      <c r="AI630" s="15"/>
      <c r="AJ630" s="15"/>
      <c r="AK630" s="15"/>
    </row>
    <row r="631" spans="1:37"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6"/>
      <c r="AB631" s="15"/>
      <c r="AC631" s="15"/>
      <c r="AD631" s="15"/>
      <c r="AE631" s="15"/>
      <c r="AF631" s="15"/>
      <c r="AG631" s="15"/>
      <c r="AH631" s="15"/>
      <c r="AI631" s="15"/>
      <c r="AJ631" s="15"/>
      <c r="AK631" s="15"/>
    </row>
    <row r="632" spans="1:37"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6"/>
      <c r="AB632" s="15"/>
      <c r="AC632" s="15"/>
      <c r="AD632" s="15"/>
      <c r="AE632" s="15"/>
      <c r="AF632" s="15"/>
      <c r="AG632" s="15"/>
      <c r="AH632" s="15"/>
      <c r="AI632" s="15"/>
      <c r="AJ632" s="15"/>
      <c r="AK632" s="15"/>
    </row>
    <row r="633" spans="1:37"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6"/>
      <c r="AB633" s="15"/>
      <c r="AC633" s="15"/>
      <c r="AD633" s="15"/>
      <c r="AE633" s="15"/>
      <c r="AF633" s="15"/>
      <c r="AG633" s="15"/>
      <c r="AH633" s="15"/>
      <c r="AI633" s="15"/>
      <c r="AJ633" s="15"/>
      <c r="AK633" s="15"/>
    </row>
    <row r="634" spans="1:37"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6"/>
      <c r="AB634" s="15"/>
      <c r="AC634" s="15"/>
      <c r="AD634" s="15"/>
      <c r="AE634" s="15"/>
      <c r="AF634" s="15"/>
      <c r="AG634" s="15"/>
      <c r="AH634" s="15"/>
      <c r="AI634" s="15"/>
      <c r="AJ634" s="15"/>
      <c r="AK634" s="15"/>
    </row>
    <row r="635" spans="1:37"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6"/>
      <c r="AB635" s="15"/>
      <c r="AC635" s="15"/>
      <c r="AD635" s="15"/>
      <c r="AE635" s="15"/>
      <c r="AF635" s="15"/>
      <c r="AG635" s="15"/>
      <c r="AH635" s="15"/>
      <c r="AI635" s="15"/>
      <c r="AJ635" s="15"/>
      <c r="AK635" s="15"/>
    </row>
    <row r="636" spans="1:37"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6"/>
      <c r="AB636" s="15"/>
      <c r="AC636" s="15"/>
      <c r="AD636" s="15"/>
      <c r="AE636" s="15"/>
      <c r="AF636" s="15"/>
      <c r="AG636" s="15"/>
      <c r="AH636" s="15"/>
      <c r="AI636" s="15"/>
      <c r="AJ636" s="15"/>
      <c r="AK636" s="15"/>
    </row>
    <row r="637" spans="1:37"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6"/>
      <c r="AB637" s="15"/>
      <c r="AC637" s="15"/>
      <c r="AD637" s="15"/>
      <c r="AE637" s="15"/>
      <c r="AF637" s="15"/>
      <c r="AG637" s="15"/>
      <c r="AH637" s="15"/>
      <c r="AI637" s="15"/>
      <c r="AJ637" s="15"/>
      <c r="AK637" s="15"/>
    </row>
    <row r="638" spans="1:37"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6"/>
      <c r="AB638" s="15"/>
      <c r="AC638" s="15"/>
      <c r="AD638" s="15"/>
      <c r="AE638" s="15"/>
      <c r="AF638" s="15"/>
      <c r="AG638" s="15"/>
      <c r="AH638" s="15"/>
      <c r="AI638" s="15"/>
      <c r="AJ638" s="15"/>
      <c r="AK638" s="15"/>
    </row>
    <row r="639" spans="1:37"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6"/>
      <c r="AB639" s="15"/>
      <c r="AC639" s="15"/>
      <c r="AD639" s="15"/>
      <c r="AE639" s="15"/>
      <c r="AF639" s="15"/>
      <c r="AG639" s="15"/>
      <c r="AH639" s="15"/>
      <c r="AI639" s="15"/>
      <c r="AJ639" s="15"/>
      <c r="AK639" s="15"/>
    </row>
    <row r="640" spans="1:37"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6"/>
      <c r="AB640" s="15"/>
      <c r="AC640" s="15"/>
      <c r="AD640" s="15"/>
      <c r="AE640" s="15"/>
      <c r="AF640" s="15"/>
      <c r="AG640" s="15"/>
      <c r="AH640" s="15"/>
      <c r="AI640" s="15"/>
      <c r="AJ640" s="15"/>
      <c r="AK640" s="15"/>
    </row>
    <row r="641" spans="1:37"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6"/>
      <c r="AB641" s="15"/>
      <c r="AC641" s="15"/>
      <c r="AD641" s="15"/>
      <c r="AE641" s="15"/>
      <c r="AF641" s="15"/>
      <c r="AG641" s="15"/>
      <c r="AH641" s="15"/>
      <c r="AI641" s="15"/>
      <c r="AJ641" s="15"/>
      <c r="AK641" s="15"/>
    </row>
    <row r="642" spans="1:37"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6"/>
      <c r="AB642" s="15"/>
      <c r="AC642" s="15"/>
      <c r="AD642" s="15"/>
      <c r="AE642" s="15"/>
      <c r="AF642" s="15"/>
      <c r="AG642" s="15"/>
      <c r="AH642" s="15"/>
      <c r="AI642" s="15"/>
      <c r="AJ642" s="15"/>
      <c r="AK642" s="15"/>
    </row>
    <row r="643" spans="1:37"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6"/>
      <c r="AB643" s="15"/>
      <c r="AC643" s="15"/>
      <c r="AD643" s="15"/>
      <c r="AE643" s="15"/>
      <c r="AF643" s="15"/>
      <c r="AG643" s="15"/>
      <c r="AH643" s="15"/>
      <c r="AI643" s="15"/>
      <c r="AJ643" s="15"/>
      <c r="AK643" s="15"/>
    </row>
    <row r="644" spans="1:37"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6"/>
      <c r="AB644" s="15"/>
      <c r="AC644" s="15"/>
      <c r="AD644" s="15"/>
      <c r="AE644" s="15"/>
      <c r="AF644" s="15"/>
      <c r="AG644" s="15"/>
      <c r="AH644" s="15"/>
      <c r="AI644" s="15"/>
      <c r="AJ644" s="15"/>
      <c r="AK644" s="15"/>
    </row>
    <row r="645" spans="1:37"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6"/>
      <c r="AB645" s="15"/>
      <c r="AC645" s="15"/>
      <c r="AD645" s="15"/>
      <c r="AE645" s="15"/>
      <c r="AF645" s="15"/>
      <c r="AG645" s="15"/>
      <c r="AH645" s="15"/>
      <c r="AI645" s="15"/>
      <c r="AJ645" s="15"/>
      <c r="AK645" s="15"/>
    </row>
    <row r="646" spans="1:37"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6"/>
      <c r="AB646" s="15"/>
      <c r="AC646" s="15"/>
      <c r="AD646" s="15"/>
      <c r="AE646" s="15"/>
      <c r="AF646" s="15"/>
      <c r="AG646" s="15"/>
      <c r="AH646" s="15"/>
      <c r="AI646" s="15"/>
      <c r="AJ646" s="15"/>
      <c r="AK646" s="15"/>
    </row>
    <row r="647" spans="1:37"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6"/>
      <c r="AB647" s="15"/>
      <c r="AC647" s="15"/>
      <c r="AD647" s="15"/>
      <c r="AE647" s="15"/>
      <c r="AF647" s="15"/>
      <c r="AG647" s="15"/>
      <c r="AH647" s="15"/>
      <c r="AI647" s="15"/>
      <c r="AJ647" s="15"/>
      <c r="AK647" s="15"/>
    </row>
    <row r="648" spans="1:37"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6"/>
      <c r="AB648" s="15"/>
      <c r="AC648" s="15"/>
      <c r="AD648" s="15"/>
      <c r="AE648" s="15"/>
      <c r="AF648" s="15"/>
      <c r="AG648" s="15"/>
      <c r="AH648" s="15"/>
      <c r="AI648" s="15"/>
      <c r="AJ648" s="15"/>
      <c r="AK648" s="15"/>
    </row>
    <row r="649" spans="1:37"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6"/>
      <c r="AB649" s="15"/>
      <c r="AC649" s="15"/>
      <c r="AD649" s="15"/>
      <c r="AE649" s="15"/>
      <c r="AF649" s="15"/>
      <c r="AG649" s="15"/>
      <c r="AH649" s="15"/>
      <c r="AI649" s="15"/>
      <c r="AJ649" s="15"/>
      <c r="AK649" s="15"/>
    </row>
    <row r="650" spans="1:37"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6"/>
      <c r="AB650" s="15"/>
      <c r="AC650" s="15"/>
      <c r="AD650" s="15"/>
      <c r="AE650" s="15"/>
      <c r="AF650" s="15"/>
      <c r="AG650" s="15"/>
      <c r="AH650" s="15"/>
      <c r="AI650" s="15"/>
      <c r="AJ650" s="15"/>
      <c r="AK650" s="15"/>
    </row>
    <row r="651" spans="1:37"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6"/>
      <c r="AB651" s="15"/>
      <c r="AC651" s="15"/>
      <c r="AD651" s="15"/>
      <c r="AE651" s="15"/>
      <c r="AF651" s="15"/>
      <c r="AG651" s="15"/>
      <c r="AH651" s="15"/>
      <c r="AI651" s="15"/>
      <c r="AJ651" s="15"/>
      <c r="AK651" s="15"/>
    </row>
    <row r="652" spans="1:37"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6"/>
      <c r="AB652" s="15"/>
      <c r="AC652" s="15"/>
      <c r="AD652" s="15"/>
      <c r="AE652" s="15"/>
      <c r="AF652" s="15"/>
      <c r="AG652" s="15"/>
      <c r="AH652" s="15"/>
      <c r="AI652" s="15"/>
      <c r="AJ652" s="15"/>
      <c r="AK652" s="15"/>
    </row>
    <row r="653" spans="1:37"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6"/>
      <c r="AB653" s="15"/>
      <c r="AC653" s="15"/>
      <c r="AD653" s="15"/>
      <c r="AE653" s="15"/>
      <c r="AF653" s="15"/>
      <c r="AG653" s="15"/>
      <c r="AH653" s="15"/>
      <c r="AI653" s="15"/>
      <c r="AJ653" s="15"/>
      <c r="AK653" s="15"/>
    </row>
    <row r="654" spans="1:37"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6"/>
      <c r="AB654" s="15"/>
      <c r="AC654" s="15"/>
      <c r="AD654" s="15"/>
      <c r="AE654" s="15"/>
      <c r="AF654" s="15"/>
      <c r="AG654" s="15"/>
      <c r="AH654" s="15"/>
      <c r="AI654" s="15"/>
      <c r="AJ654" s="15"/>
      <c r="AK654" s="15"/>
    </row>
    <row r="655" spans="1:37"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6"/>
      <c r="AB655" s="15"/>
      <c r="AC655" s="15"/>
      <c r="AD655" s="15"/>
      <c r="AE655" s="15"/>
      <c r="AF655" s="15"/>
      <c r="AG655" s="15"/>
      <c r="AH655" s="15"/>
      <c r="AI655" s="15"/>
      <c r="AJ655" s="15"/>
      <c r="AK655" s="15"/>
    </row>
    <row r="656" spans="1:37"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6"/>
      <c r="AB656" s="15"/>
      <c r="AC656" s="15"/>
      <c r="AD656" s="15"/>
      <c r="AE656" s="15"/>
      <c r="AF656" s="15"/>
      <c r="AG656" s="15"/>
      <c r="AH656" s="15"/>
      <c r="AI656" s="15"/>
      <c r="AJ656" s="15"/>
      <c r="AK656" s="15"/>
    </row>
    <row r="657" spans="1:37"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6"/>
      <c r="AB657" s="15"/>
      <c r="AC657" s="15"/>
      <c r="AD657" s="15"/>
      <c r="AE657" s="15"/>
      <c r="AF657" s="15"/>
      <c r="AG657" s="15"/>
      <c r="AH657" s="15"/>
      <c r="AI657" s="15"/>
      <c r="AJ657" s="15"/>
      <c r="AK657" s="15"/>
    </row>
    <row r="658" spans="1:37"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6"/>
      <c r="AB658" s="15"/>
      <c r="AC658" s="15"/>
      <c r="AD658" s="15"/>
      <c r="AE658" s="15"/>
      <c r="AF658" s="15"/>
      <c r="AG658" s="15"/>
      <c r="AH658" s="15"/>
      <c r="AI658" s="15"/>
      <c r="AJ658" s="15"/>
      <c r="AK658" s="15"/>
    </row>
    <row r="659" spans="1:37"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6"/>
      <c r="AB659" s="15"/>
      <c r="AC659" s="15"/>
      <c r="AD659" s="15"/>
      <c r="AE659" s="15"/>
      <c r="AF659" s="15"/>
      <c r="AG659" s="15"/>
      <c r="AH659" s="15"/>
      <c r="AI659" s="15"/>
      <c r="AJ659" s="15"/>
      <c r="AK659" s="15"/>
    </row>
    <row r="660" spans="1:37"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6"/>
      <c r="AB660" s="15"/>
      <c r="AC660" s="15"/>
      <c r="AD660" s="15"/>
      <c r="AE660" s="15"/>
      <c r="AF660" s="15"/>
      <c r="AG660" s="15"/>
      <c r="AH660" s="15"/>
      <c r="AI660" s="15"/>
      <c r="AJ660" s="15"/>
      <c r="AK660" s="15"/>
    </row>
    <row r="661" spans="1:37"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6"/>
      <c r="AB661" s="15"/>
      <c r="AC661" s="15"/>
      <c r="AD661" s="15"/>
      <c r="AE661" s="15"/>
      <c r="AF661" s="15"/>
      <c r="AG661" s="15"/>
      <c r="AH661" s="15"/>
      <c r="AI661" s="15"/>
      <c r="AJ661" s="15"/>
      <c r="AK661" s="15"/>
    </row>
    <row r="662" spans="1:37"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6"/>
      <c r="AB662" s="15"/>
      <c r="AC662" s="15"/>
      <c r="AD662" s="15"/>
      <c r="AE662" s="15"/>
      <c r="AF662" s="15"/>
      <c r="AG662" s="15"/>
      <c r="AH662" s="15"/>
      <c r="AI662" s="15"/>
      <c r="AJ662" s="15"/>
      <c r="AK662" s="15"/>
    </row>
    <row r="663" spans="1:37"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6"/>
      <c r="AB663" s="15"/>
      <c r="AC663" s="15"/>
      <c r="AD663" s="15"/>
      <c r="AE663" s="15"/>
      <c r="AF663" s="15"/>
      <c r="AG663" s="15"/>
      <c r="AH663" s="15"/>
      <c r="AI663" s="15"/>
      <c r="AJ663" s="15"/>
      <c r="AK663" s="15"/>
    </row>
    <row r="664" spans="1:37"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6"/>
      <c r="AB664" s="15"/>
      <c r="AC664" s="15"/>
      <c r="AD664" s="15"/>
      <c r="AE664" s="15"/>
      <c r="AF664" s="15"/>
      <c r="AG664" s="15"/>
      <c r="AH664" s="15"/>
      <c r="AI664" s="15"/>
      <c r="AJ664" s="15"/>
      <c r="AK664" s="15"/>
    </row>
    <row r="665" spans="1:37"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6"/>
      <c r="AB665" s="15"/>
      <c r="AC665" s="15"/>
      <c r="AD665" s="15"/>
      <c r="AE665" s="15"/>
      <c r="AF665" s="15"/>
      <c r="AG665" s="15"/>
      <c r="AH665" s="15"/>
      <c r="AI665" s="15"/>
      <c r="AJ665" s="15"/>
      <c r="AK665" s="15"/>
    </row>
    <row r="666" spans="1:37"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6"/>
      <c r="AB666" s="15"/>
      <c r="AC666" s="15"/>
      <c r="AD666" s="15"/>
      <c r="AE666" s="15"/>
      <c r="AF666" s="15"/>
      <c r="AG666" s="15"/>
      <c r="AH666" s="15"/>
      <c r="AI666" s="15"/>
      <c r="AJ666" s="15"/>
      <c r="AK666" s="15"/>
    </row>
    <row r="667" spans="1:37"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6"/>
      <c r="AB667" s="15"/>
      <c r="AC667" s="15"/>
      <c r="AD667" s="15"/>
      <c r="AE667" s="15"/>
      <c r="AF667" s="15"/>
      <c r="AG667" s="15"/>
      <c r="AH667" s="15"/>
      <c r="AI667" s="15"/>
      <c r="AJ667" s="15"/>
      <c r="AK667" s="15"/>
    </row>
    <row r="668" spans="1:37"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6"/>
      <c r="AB668" s="15"/>
      <c r="AC668" s="15"/>
      <c r="AD668" s="15"/>
      <c r="AE668" s="15"/>
      <c r="AF668" s="15"/>
      <c r="AG668" s="15"/>
      <c r="AH668" s="15"/>
      <c r="AI668" s="15"/>
      <c r="AJ668" s="15"/>
      <c r="AK668" s="15"/>
    </row>
    <row r="669" spans="1:37"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6"/>
      <c r="AB669" s="15"/>
      <c r="AC669" s="15"/>
      <c r="AD669" s="15"/>
      <c r="AE669" s="15"/>
      <c r="AF669" s="15"/>
      <c r="AG669" s="15"/>
      <c r="AH669" s="15"/>
      <c r="AI669" s="15"/>
      <c r="AJ669" s="15"/>
      <c r="AK669" s="15"/>
    </row>
    <row r="670" spans="1:37"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6"/>
      <c r="AB670" s="15"/>
      <c r="AC670" s="15"/>
      <c r="AD670" s="15"/>
      <c r="AE670" s="15"/>
      <c r="AF670" s="15"/>
      <c r="AG670" s="15"/>
      <c r="AH670" s="15"/>
      <c r="AI670" s="15"/>
      <c r="AJ670" s="15"/>
      <c r="AK670" s="15"/>
    </row>
    <row r="671" spans="1:37"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6"/>
      <c r="AB671" s="15"/>
      <c r="AC671" s="15"/>
      <c r="AD671" s="15"/>
      <c r="AE671" s="15"/>
      <c r="AF671" s="15"/>
      <c r="AG671" s="15"/>
      <c r="AH671" s="15"/>
      <c r="AI671" s="15"/>
      <c r="AJ671" s="15"/>
      <c r="AK671" s="15"/>
    </row>
    <row r="672" spans="1:37"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6"/>
      <c r="AB672" s="15"/>
      <c r="AC672" s="15"/>
      <c r="AD672" s="15"/>
      <c r="AE672" s="15"/>
      <c r="AF672" s="15"/>
      <c r="AG672" s="15"/>
      <c r="AH672" s="15"/>
      <c r="AI672" s="15"/>
      <c r="AJ672" s="15"/>
      <c r="AK672" s="15"/>
    </row>
    <row r="673" spans="1:37"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6"/>
      <c r="AB673" s="15"/>
      <c r="AC673" s="15"/>
      <c r="AD673" s="15"/>
      <c r="AE673" s="15"/>
      <c r="AF673" s="15"/>
      <c r="AG673" s="15"/>
      <c r="AH673" s="15"/>
      <c r="AI673" s="15"/>
      <c r="AJ673" s="15"/>
      <c r="AK673" s="15"/>
    </row>
    <row r="674" spans="1:37"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6"/>
      <c r="AB674" s="15"/>
      <c r="AC674" s="15"/>
      <c r="AD674" s="15"/>
      <c r="AE674" s="15"/>
      <c r="AF674" s="15"/>
      <c r="AG674" s="15"/>
      <c r="AH674" s="15"/>
      <c r="AI674" s="15"/>
      <c r="AJ674" s="15"/>
      <c r="AK674" s="15"/>
    </row>
    <row r="675" spans="1:37"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6"/>
      <c r="AB675" s="15"/>
      <c r="AC675" s="15"/>
      <c r="AD675" s="15"/>
      <c r="AE675" s="15"/>
      <c r="AF675" s="15"/>
      <c r="AG675" s="15"/>
      <c r="AH675" s="15"/>
      <c r="AI675" s="15"/>
      <c r="AJ675" s="15"/>
      <c r="AK675" s="15"/>
    </row>
    <row r="676" spans="1:37"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6"/>
      <c r="AB676" s="15"/>
      <c r="AC676" s="15"/>
      <c r="AD676" s="15"/>
      <c r="AE676" s="15"/>
      <c r="AF676" s="15"/>
      <c r="AG676" s="15"/>
      <c r="AH676" s="15"/>
      <c r="AI676" s="15"/>
      <c r="AJ676" s="15"/>
      <c r="AK676" s="15"/>
    </row>
    <row r="677" spans="1:37"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6"/>
      <c r="AB677" s="15"/>
      <c r="AC677" s="15"/>
      <c r="AD677" s="15"/>
      <c r="AE677" s="15"/>
      <c r="AF677" s="15"/>
      <c r="AG677" s="15"/>
      <c r="AH677" s="15"/>
      <c r="AI677" s="15"/>
      <c r="AJ677" s="15"/>
      <c r="AK677" s="15"/>
    </row>
    <row r="678" spans="1:37"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6"/>
      <c r="AB678" s="15"/>
      <c r="AC678" s="15"/>
      <c r="AD678" s="15"/>
      <c r="AE678" s="15"/>
      <c r="AF678" s="15"/>
      <c r="AG678" s="15"/>
      <c r="AH678" s="15"/>
      <c r="AI678" s="15"/>
      <c r="AJ678" s="15"/>
      <c r="AK678" s="15"/>
    </row>
    <row r="679" spans="1:37"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6"/>
      <c r="AB679" s="15"/>
      <c r="AC679" s="15"/>
      <c r="AD679" s="15"/>
      <c r="AE679" s="15"/>
      <c r="AF679" s="15"/>
      <c r="AG679" s="15"/>
      <c r="AH679" s="15"/>
      <c r="AI679" s="15"/>
      <c r="AJ679" s="15"/>
      <c r="AK679" s="15"/>
    </row>
    <row r="680" spans="1:37"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6"/>
      <c r="AB680" s="15"/>
      <c r="AC680" s="15"/>
      <c r="AD680" s="15"/>
      <c r="AE680" s="15"/>
      <c r="AF680" s="15"/>
      <c r="AG680" s="15"/>
      <c r="AH680" s="15"/>
      <c r="AI680" s="15"/>
      <c r="AJ680" s="15"/>
      <c r="AK680" s="15"/>
    </row>
    <row r="681" spans="1:37"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6"/>
      <c r="AB681" s="15"/>
      <c r="AC681" s="15"/>
      <c r="AD681" s="15"/>
      <c r="AE681" s="15"/>
      <c r="AF681" s="15"/>
      <c r="AG681" s="15"/>
      <c r="AH681" s="15"/>
      <c r="AI681" s="15"/>
      <c r="AJ681" s="15"/>
      <c r="AK681" s="15"/>
    </row>
    <row r="682" spans="1:37"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6"/>
      <c r="AB682" s="15"/>
      <c r="AC682" s="15"/>
      <c r="AD682" s="15"/>
      <c r="AE682" s="15"/>
      <c r="AF682" s="15"/>
      <c r="AG682" s="15"/>
      <c r="AH682" s="15"/>
      <c r="AI682" s="15"/>
      <c r="AJ682" s="15"/>
      <c r="AK682" s="15"/>
    </row>
    <row r="683" spans="1:37"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6"/>
      <c r="AB683" s="15"/>
      <c r="AC683" s="15"/>
      <c r="AD683" s="15"/>
      <c r="AE683" s="15"/>
      <c r="AF683" s="15"/>
      <c r="AG683" s="15"/>
      <c r="AH683" s="15"/>
      <c r="AI683" s="15"/>
      <c r="AJ683" s="15"/>
      <c r="AK683" s="15"/>
    </row>
    <row r="684" spans="1:37"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6"/>
      <c r="AB684" s="15"/>
      <c r="AC684" s="15"/>
      <c r="AD684" s="15"/>
      <c r="AE684" s="15"/>
      <c r="AF684" s="15"/>
      <c r="AG684" s="15"/>
      <c r="AH684" s="15"/>
      <c r="AI684" s="15"/>
      <c r="AJ684" s="15"/>
      <c r="AK684" s="15"/>
    </row>
    <row r="685" spans="1:37"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6"/>
      <c r="AB685" s="15"/>
      <c r="AC685" s="15"/>
      <c r="AD685" s="15"/>
      <c r="AE685" s="15"/>
      <c r="AF685" s="15"/>
      <c r="AG685" s="15"/>
      <c r="AH685" s="15"/>
      <c r="AI685" s="15"/>
      <c r="AJ685" s="15"/>
      <c r="AK685" s="15"/>
    </row>
    <row r="686" spans="1:37"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6"/>
      <c r="AB686" s="15"/>
      <c r="AC686" s="15"/>
      <c r="AD686" s="15"/>
      <c r="AE686" s="15"/>
      <c r="AF686" s="15"/>
      <c r="AG686" s="15"/>
      <c r="AH686" s="15"/>
      <c r="AI686" s="15"/>
      <c r="AJ686" s="15"/>
      <c r="AK686" s="15"/>
    </row>
    <row r="687" spans="1:37"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6"/>
      <c r="AB687" s="15"/>
      <c r="AC687" s="15"/>
      <c r="AD687" s="15"/>
      <c r="AE687" s="15"/>
      <c r="AF687" s="15"/>
      <c r="AG687" s="15"/>
      <c r="AH687" s="15"/>
      <c r="AI687" s="15"/>
      <c r="AJ687" s="15"/>
      <c r="AK687" s="15"/>
    </row>
    <row r="688" spans="1:37"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6"/>
      <c r="AB688" s="15"/>
      <c r="AC688" s="15"/>
      <c r="AD688" s="15"/>
      <c r="AE688" s="15"/>
      <c r="AF688" s="15"/>
      <c r="AG688" s="15"/>
      <c r="AH688" s="15"/>
      <c r="AI688" s="15"/>
      <c r="AJ688" s="15"/>
      <c r="AK688" s="15"/>
    </row>
    <row r="689" spans="1:37"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6"/>
      <c r="AB689" s="15"/>
      <c r="AC689" s="15"/>
      <c r="AD689" s="15"/>
      <c r="AE689" s="15"/>
      <c r="AF689" s="15"/>
      <c r="AG689" s="15"/>
      <c r="AH689" s="15"/>
      <c r="AI689" s="15"/>
      <c r="AJ689" s="15"/>
      <c r="AK689" s="15"/>
    </row>
    <row r="690" spans="1:37"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6"/>
      <c r="AB690" s="15"/>
      <c r="AC690" s="15"/>
      <c r="AD690" s="15"/>
      <c r="AE690" s="15"/>
      <c r="AF690" s="15"/>
      <c r="AG690" s="15"/>
      <c r="AH690" s="15"/>
      <c r="AI690" s="15"/>
      <c r="AJ690" s="15"/>
      <c r="AK690" s="15"/>
    </row>
    <row r="691" spans="1:37"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6"/>
      <c r="AB691" s="15"/>
      <c r="AC691" s="15"/>
      <c r="AD691" s="15"/>
      <c r="AE691" s="15"/>
      <c r="AF691" s="15"/>
      <c r="AG691" s="15"/>
      <c r="AH691" s="15"/>
      <c r="AI691" s="15"/>
      <c r="AJ691" s="15"/>
      <c r="AK691" s="15"/>
    </row>
    <row r="692" spans="1:37"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6"/>
      <c r="AB692" s="15"/>
      <c r="AC692" s="15"/>
      <c r="AD692" s="15"/>
      <c r="AE692" s="15"/>
      <c r="AF692" s="15"/>
      <c r="AG692" s="15"/>
      <c r="AH692" s="15"/>
      <c r="AI692" s="15"/>
      <c r="AJ692" s="15"/>
      <c r="AK692" s="15"/>
    </row>
    <row r="693" spans="1:37"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6"/>
      <c r="AB693" s="15"/>
      <c r="AC693" s="15"/>
      <c r="AD693" s="15"/>
      <c r="AE693" s="15"/>
      <c r="AF693" s="15"/>
      <c r="AG693" s="15"/>
      <c r="AH693" s="15"/>
      <c r="AI693" s="15"/>
      <c r="AJ693" s="15"/>
      <c r="AK693" s="15"/>
    </row>
    <row r="694" spans="1:37"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6"/>
      <c r="AB694" s="15"/>
      <c r="AC694" s="15"/>
      <c r="AD694" s="15"/>
      <c r="AE694" s="15"/>
      <c r="AF694" s="15"/>
      <c r="AG694" s="15"/>
      <c r="AH694" s="15"/>
      <c r="AI694" s="15"/>
      <c r="AJ694" s="15"/>
      <c r="AK694" s="15"/>
    </row>
    <row r="695" spans="1:37"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6"/>
      <c r="AB695" s="15"/>
      <c r="AC695" s="15"/>
      <c r="AD695" s="15"/>
      <c r="AE695" s="15"/>
      <c r="AF695" s="15"/>
      <c r="AG695" s="15"/>
      <c r="AH695" s="15"/>
      <c r="AI695" s="15"/>
      <c r="AJ695" s="15"/>
      <c r="AK695" s="15"/>
    </row>
    <row r="696" spans="1:37"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6"/>
      <c r="AB696" s="15"/>
      <c r="AC696" s="15"/>
      <c r="AD696" s="15"/>
      <c r="AE696" s="15"/>
      <c r="AF696" s="15"/>
      <c r="AG696" s="15"/>
      <c r="AH696" s="15"/>
      <c r="AI696" s="15"/>
      <c r="AJ696" s="15"/>
      <c r="AK696" s="15"/>
    </row>
    <row r="697" spans="1:37"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6"/>
      <c r="AB697" s="15"/>
      <c r="AC697" s="15"/>
      <c r="AD697" s="15"/>
      <c r="AE697" s="15"/>
      <c r="AF697" s="15"/>
      <c r="AG697" s="15"/>
      <c r="AH697" s="15"/>
      <c r="AI697" s="15"/>
      <c r="AJ697" s="15"/>
      <c r="AK697" s="15"/>
    </row>
    <row r="698" spans="1:37"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6"/>
      <c r="AB698" s="15"/>
      <c r="AC698" s="15"/>
      <c r="AD698" s="15"/>
      <c r="AE698" s="15"/>
      <c r="AF698" s="15"/>
      <c r="AG698" s="15"/>
      <c r="AH698" s="15"/>
      <c r="AI698" s="15"/>
      <c r="AJ698" s="15"/>
      <c r="AK698" s="15"/>
    </row>
    <row r="699" spans="1:37"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6"/>
      <c r="AB699" s="15"/>
      <c r="AC699" s="15"/>
      <c r="AD699" s="15"/>
      <c r="AE699" s="15"/>
      <c r="AF699" s="15"/>
      <c r="AG699" s="15"/>
      <c r="AH699" s="15"/>
      <c r="AI699" s="15"/>
      <c r="AJ699" s="15"/>
      <c r="AK699" s="15"/>
    </row>
    <row r="700" spans="1:37"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6"/>
      <c r="AB700" s="15"/>
      <c r="AC700" s="15"/>
      <c r="AD700" s="15"/>
      <c r="AE700" s="15"/>
      <c r="AF700" s="15"/>
      <c r="AG700" s="15"/>
      <c r="AH700" s="15"/>
      <c r="AI700" s="15"/>
      <c r="AJ700" s="15"/>
      <c r="AK700" s="15"/>
    </row>
    <row r="701" spans="1:37"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6"/>
      <c r="AB701" s="15"/>
      <c r="AC701" s="15"/>
      <c r="AD701" s="15"/>
      <c r="AE701" s="15"/>
      <c r="AF701" s="15"/>
      <c r="AG701" s="15"/>
      <c r="AH701" s="15"/>
      <c r="AI701" s="15"/>
      <c r="AJ701" s="15"/>
      <c r="AK701" s="15"/>
    </row>
    <row r="702" spans="1:37"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6"/>
      <c r="AB702" s="15"/>
      <c r="AC702" s="15"/>
      <c r="AD702" s="15"/>
      <c r="AE702" s="15"/>
      <c r="AF702" s="15"/>
      <c r="AG702" s="15"/>
      <c r="AH702" s="15"/>
      <c r="AI702" s="15"/>
      <c r="AJ702" s="15"/>
      <c r="AK702" s="15"/>
    </row>
    <row r="703" spans="1:37"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6"/>
      <c r="AB703" s="15"/>
      <c r="AC703" s="15"/>
      <c r="AD703" s="15"/>
      <c r="AE703" s="15"/>
      <c r="AF703" s="15"/>
      <c r="AG703" s="15"/>
      <c r="AH703" s="15"/>
      <c r="AI703" s="15"/>
      <c r="AJ703" s="15"/>
      <c r="AK703" s="15"/>
    </row>
    <row r="704" spans="1:37"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6"/>
      <c r="AB704" s="15"/>
      <c r="AC704" s="15"/>
      <c r="AD704" s="15"/>
      <c r="AE704" s="15"/>
      <c r="AF704" s="15"/>
      <c r="AG704" s="15"/>
      <c r="AH704" s="15"/>
      <c r="AI704" s="15"/>
      <c r="AJ704" s="15"/>
      <c r="AK704" s="15"/>
    </row>
    <row r="705" spans="1:37"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6"/>
      <c r="AB705" s="15"/>
      <c r="AC705" s="15"/>
      <c r="AD705" s="15"/>
      <c r="AE705" s="15"/>
      <c r="AF705" s="15"/>
      <c r="AG705" s="15"/>
      <c r="AH705" s="15"/>
      <c r="AI705" s="15"/>
      <c r="AJ705" s="15"/>
      <c r="AK705" s="15"/>
    </row>
    <row r="706" spans="1:37"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6"/>
      <c r="AB706" s="15"/>
      <c r="AC706" s="15"/>
      <c r="AD706" s="15"/>
      <c r="AE706" s="15"/>
      <c r="AF706" s="15"/>
      <c r="AG706" s="15"/>
      <c r="AH706" s="15"/>
      <c r="AI706" s="15"/>
      <c r="AJ706" s="15"/>
      <c r="AK706" s="15"/>
    </row>
    <row r="707" spans="1:37"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6"/>
      <c r="AB707" s="15"/>
      <c r="AC707" s="15"/>
      <c r="AD707" s="15"/>
      <c r="AE707" s="15"/>
      <c r="AF707" s="15"/>
      <c r="AG707" s="15"/>
      <c r="AH707" s="15"/>
      <c r="AI707" s="15"/>
      <c r="AJ707" s="15"/>
      <c r="AK707" s="15"/>
    </row>
    <row r="708" spans="1:37"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6"/>
      <c r="AB708" s="15"/>
      <c r="AC708" s="15"/>
      <c r="AD708" s="15"/>
      <c r="AE708" s="15"/>
      <c r="AF708" s="15"/>
      <c r="AG708" s="15"/>
      <c r="AH708" s="15"/>
      <c r="AI708" s="15"/>
      <c r="AJ708" s="15"/>
      <c r="AK708" s="15"/>
    </row>
    <row r="709" spans="1:37"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6"/>
      <c r="AB709" s="15"/>
      <c r="AC709" s="15"/>
      <c r="AD709" s="15"/>
      <c r="AE709" s="15"/>
      <c r="AF709" s="15"/>
      <c r="AG709" s="15"/>
      <c r="AH709" s="15"/>
      <c r="AI709" s="15"/>
      <c r="AJ709" s="15"/>
      <c r="AK709" s="15"/>
    </row>
    <row r="710" spans="1:37"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6"/>
      <c r="AB710" s="15"/>
      <c r="AC710" s="15"/>
      <c r="AD710" s="15"/>
      <c r="AE710" s="15"/>
      <c r="AF710" s="15"/>
      <c r="AG710" s="15"/>
      <c r="AH710" s="15"/>
      <c r="AI710" s="15"/>
      <c r="AJ710" s="15"/>
      <c r="AK710" s="15"/>
    </row>
    <row r="711" spans="1:37"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6"/>
      <c r="AB711" s="15"/>
      <c r="AC711" s="15"/>
      <c r="AD711" s="15"/>
      <c r="AE711" s="15"/>
      <c r="AF711" s="15"/>
      <c r="AG711" s="15"/>
      <c r="AH711" s="15"/>
      <c r="AI711" s="15"/>
      <c r="AJ711" s="15"/>
      <c r="AK711" s="15"/>
    </row>
    <row r="712" spans="1:37"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6"/>
      <c r="AB712" s="15"/>
      <c r="AC712" s="15"/>
      <c r="AD712" s="15"/>
      <c r="AE712" s="15"/>
      <c r="AF712" s="15"/>
      <c r="AG712" s="15"/>
      <c r="AH712" s="15"/>
      <c r="AI712" s="15"/>
      <c r="AJ712" s="15"/>
      <c r="AK712" s="15"/>
    </row>
    <row r="713" spans="1:37"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6"/>
      <c r="AB713" s="15"/>
      <c r="AC713" s="15"/>
      <c r="AD713" s="15"/>
      <c r="AE713" s="15"/>
      <c r="AF713" s="15"/>
      <c r="AG713" s="15"/>
      <c r="AH713" s="15"/>
      <c r="AI713" s="15"/>
      <c r="AJ713" s="15"/>
      <c r="AK713" s="15"/>
    </row>
    <row r="714" spans="1:37"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6"/>
      <c r="AB714" s="15"/>
      <c r="AC714" s="15"/>
      <c r="AD714" s="15"/>
      <c r="AE714" s="15"/>
      <c r="AF714" s="15"/>
      <c r="AG714" s="15"/>
      <c r="AH714" s="15"/>
      <c r="AI714" s="15"/>
      <c r="AJ714" s="15"/>
      <c r="AK714" s="15"/>
    </row>
    <row r="715" spans="1:37"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6"/>
      <c r="AB715" s="15"/>
      <c r="AC715" s="15"/>
      <c r="AD715" s="15"/>
      <c r="AE715" s="15"/>
      <c r="AF715" s="15"/>
      <c r="AG715" s="15"/>
      <c r="AH715" s="15"/>
      <c r="AI715" s="15"/>
      <c r="AJ715" s="15"/>
      <c r="AK715" s="15"/>
    </row>
    <row r="716" spans="1:37"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6"/>
      <c r="AB716" s="15"/>
      <c r="AC716" s="15"/>
      <c r="AD716" s="15"/>
      <c r="AE716" s="15"/>
      <c r="AF716" s="15"/>
      <c r="AG716" s="15"/>
      <c r="AH716" s="15"/>
      <c r="AI716" s="15"/>
      <c r="AJ716" s="15"/>
      <c r="AK716" s="15"/>
    </row>
    <row r="717" spans="1:37"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6"/>
      <c r="AB717" s="15"/>
      <c r="AC717" s="15"/>
      <c r="AD717" s="15"/>
      <c r="AE717" s="15"/>
      <c r="AF717" s="15"/>
      <c r="AG717" s="15"/>
      <c r="AH717" s="15"/>
      <c r="AI717" s="15"/>
      <c r="AJ717" s="15"/>
      <c r="AK717" s="15"/>
    </row>
    <row r="718" spans="1:37"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6"/>
      <c r="AB718" s="15"/>
      <c r="AC718" s="15"/>
      <c r="AD718" s="15"/>
      <c r="AE718" s="15"/>
      <c r="AF718" s="15"/>
      <c r="AG718" s="15"/>
      <c r="AH718" s="15"/>
      <c r="AI718" s="15"/>
      <c r="AJ718" s="15"/>
      <c r="AK718" s="15"/>
    </row>
    <row r="719" spans="1:37"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6"/>
      <c r="AB719" s="15"/>
      <c r="AC719" s="15"/>
      <c r="AD719" s="15"/>
      <c r="AE719" s="15"/>
      <c r="AF719" s="15"/>
      <c r="AG719" s="15"/>
      <c r="AH719" s="15"/>
      <c r="AI719" s="15"/>
      <c r="AJ719" s="15"/>
      <c r="AK719" s="15"/>
    </row>
    <row r="720" spans="1:37"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6"/>
      <c r="AB720" s="15"/>
      <c r="AC720" s="15"/>
      <c r="AD720" s="15"/>
      <c r="AE720" s="15"/>
      <c r="AF720" s="15"/>
      <c r="AG720" s="15"/>
      <c r="AH720" s="15"/>
      <c r="AI720" s="15"/>
      <c r="AJ720" s="15"/>
      <c r="AK720" s="15"/>
    </row>
    <row r="721" spans="1:37"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6"/>
      <c r="AB721" s="15"/>
      <c r="AC721" s="15"/>
      <c r="AD721" s="15"/>
      <c r="AE721" s="15"/>
      <c r="AF721" s="15"/>
      <c r="AG721" s="15"/>
      <c r="AH721" s="15"/>
      <c r="AI721" s="15"/>
      <c r="AJ721" s="15"/>
      <c r="AK721" s="15"/>
    </row>
    <row r="722" spans="1:37"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6"/>
      <c r="AB722" s="15"/>
      <c r="AC722" s="15"/>
      <c r="AD722" s="15"/>
      <c r="AE722" s="15"/>
      <c r="AF722" s="15"/>
      <c r="AG722" s="15"/>
      <c r="AH722" s="15"/>
      <c r="AI722" s="15"/>
      <c r="AJ722" s="15"/>
      <c r="AK722" s="15"/>
    </row>
    <row r="723" spans="1:37"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6"/>
      <c r="AB723" s="15"/>
      <c r="AC723" s="15"/>
      <c r="AD723" s="15"/>
      <c r="AE723" s="15"/>
      <c r="AF723" s="15"/>
      <c r="AG723" s="15"/>
      <c r="AH723" s="15"/>
      <c r="AI723" s="15"/>
      <c r="AJ723" s="15"/>
      <c r="AK723" s="15"/>
    </row>
    <row r="724" spans="1:37"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6"/>
      <c r="AB724" s="15"/>
      <c r="AC724" s="15"/>
      <c r="AD724" s="15"/>
      <c r="AE724" s="15"/>
      <c r="AF724" s="15"/>
      <c r="AG724" s="15"/>
      <c r="AH724" s="15"/>
      <c r="AI724" s="15"/>
      <c r="AJ724" s="15"/>
      <c r="AK724" s="15"/>
    </row>
    <row r="725" spans="1:37"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6"/>
      <c r="AB725" s="15"/>
      <c r="AC725" s="15"/>
      <c r="AD725" s="15"/>
      <c r="AE725" s="15"/>
      <c r="AF725" s="15"/>
      <c r="AG725" s="15"/>
      <c r="AH725" s="15"/>
      <c r="AI725" s="15"/>
      <c r="AJ725" s="15"/>
      <c r="AK725" s="15"/>
    </row>
    <row r="726" spans="1:37"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6"/>
      <c r="AB726" s="15"/>
      <c r="AC726" s="15"/>
      <c r="AD726" s="15"/>
      <c r="AE726" s="15"/>
      <c r="AF726" s="15"/>
      <c r="AG726" s="15"/>
      <c r="AH726" s="15"/>
      <c r="AI726" s="15"/>
      <c r="AJ726" s="15"/>
      <c r="AK726" s="15"/>
    </row>
    <row r="727" spans="1:37"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6"/>
      <c r="AB727" s="15"/>
      <c r="AC727" s="15"/>
      <c r="AD727" s="15"/>
      <c r="AE727" s="15"/>
      <c r="AF727" s="15"/>
      <c r="AG727" s="15"/>
      <c r="AH727" s="15"/>
      <c r="AI727" s="15"/>
      <c r="AJ727" s="15"/>
      <c r="AK727" s="15"/>
    </row>
    <row r="728" spans="1:37"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6"/>
      <c r="AB728" s="15"/>
      <c r="AC728" s="15"/>
      <c r="AD728" s="15"/>
      <c r="AE728" s="15"/>
      <c r="AF728" s="15"/>
      <c r="AG728" s="15"/>
      <c r="AH728" s="15"/>
      <c r="AI728" s="15"/>
      <c r="AJ728" s="15"/>
      <c r="AK728" s="15"/>
    </row>
    <row r="729" spans="1:37"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6"/>
      <c r="AB729" s="15"/>
      <c r="AC729" s="15"/>
      <c r="AD729" s="15"/>
      <c r="AE729" s="15"/>
      <c r="AF729" s="15"/>
      <c r="AG729" s="15"/>
      <c r="AH729" s="15"/>
      <c r="AI729" s="15"/>
      <c r="AJ729" s="15"/>
      <c r="AK729" s="15"/>
    </row>
    <row r="730" spans="1:37"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6"/>
      <c r="AB730" s="15"/>
      <c r="AC730" s="15"/>
      <c r="AD730" s="15"/>
      <c r="AE730" s="15"/>
      <c r="AF730" s="15"/>
      <c r="AG730" s="15"/>
      <c r="AH730" s="15"/>
      <c r="AI730" s="15"/>
      <c r="AJ730" s="15"/>
      <c r="AK730" s="15"/>
    </row>
    <row r="731" spans="1:37"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6"/>
      <c r="AB731" s="15"/>
      <c r="AC731" s="15"/>
      <c r="AD731" s="15"/>
      <c r="AE731" s="15"/>
      <c r="AF731" s="15"/>
      <c r="AG731" s="15"/>
      <c r="AH731" s="15"/>
      <c r="AI731" s="15"/>
      <c r="AJ731" s="15"/>
      <c r="AK731" s="15"/>
    </row>
    <row r="732" spans="1:37"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6"/>
      <c r="AB732" s="15"/>
      <c r="AC732" s="15"/>
      <c r="AD732" s="15"/>
      <c r="AE732" s="15"/>
      <c r="AF732" s="15"/>
      <c r="AG732" s="15"/>
      <c r="AH732" s="15"/>
      <c r="AI732" s="15"/>
      <c r="AJ732" s="15"/>
      <c r="AK732" s="15"/>
    </row>
    <row r="733" spans="1:37"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6"/>
      <c r="AB733" s="15"/>
      <c r="AC733" s="15"/>
      <c r="AD733" s="15"/>
      <c r="AE733" s="15"/>
      <c r="AF733" s="15"/>
      <c r="AG733" s="15"/>
      <c r="AH733" s="15"/>
      <c r="AI733" s="15"/>
      <c r="AJ733" s="15"/>
      <c r="AK733" s="15"/>
    </row>
    <row r="734" spans="1:37"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6"/>
      <c r="AB734" s="15"/>
      <c r="AC734" s="15"/>
      <c r="AD734" s="15"/>
      <c r="AE734" s="15"/>
      <c r="AF734" s="15"/>
      <c r="AG734" s="15"/>
      <c r="AH734" s="15"/>
      <c r="AI734" s="15"/>
      <c r="AJ734" s="15"/>
      <c r="AK734" s="15"/>
    </row>
    <row r="735" spans="1:37"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6"/>
      <c r="AB735" s="15"/>
      <c r="AC735" s="15"/>
      <c r="AD735" s="15"/>
      <c r="AE735" s="15"/>
      <c r="AF735" s="15"/>
      <c r="AG735" s="15"/>
      <c r="AH735" s="15"/>
      <c r="AI735" s="15"/>
      <c r="AJ735" s="15"/>
      <c r="AK735" s="15"/>
    </row>
    <row r="736" spans="1:37"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6"/>
      <c r="AB736" s="15"/>
      <c r="AC736" s="15"/>
      <c r="AD736" s="15"/>
      <c r="AE736" s="15"/>
      <c r="AF736" s="15"/>
      <c r="AG736" s="15"/>
      <c r="AH736" s="15"/>
      <c r="AI736" s="15"/>
      <c r="AJ736" s="15"/>
      <c r="AK736" s="15"/>
    </row>
    <row r="737" spans="1:37"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6"/>
      <c r="AB737" s="15"/>
      <c r="AC737" s="15"/>
      <c r="AD737" s="15"/>
      <c r="AE737" s="15"/>
      <c r="AF737" s="15"/>
      <c r="AG737" s="15"/>
      <c r="AH737" s="15"/>
      <c r="AI737" s="15"/>
      <c r="AJ737" s="15"/>
      <c r="AK737" s="15"/>
    </row>
    <row r="738" spans="1:37"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6"/>
      <c r="AB738" s="15"/>
      <c r="AC738" s="15"/>
      <c r="AD738" s="15"/>
      <c r="AE738" s="15"/>
      <c r="AF738" s="15"/>
      <c r="AG738" s="15"/>
      <c r="AH738" s="15"/>
      <c r="AI738" s="15"/>
      <c r="AJ738" s="15"/>
      <c r="AK738" s="15"/>
    </row>
    <row r="739" spans="1:37"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6"/>
      <c r="AB739" s="15"/>
      <c r="AC739" s="15"/>
      <c r="AD739" s="15"/>
      <c r="AE739" s="15"/>
      <c r="AF739" s="15"/>
      <c r="AG739" s="15"/>
      <c r="AH739" s="15"/>
      <c r="AI739" s="15"/>
      <c r="AJ739" s="15"/>
      <c r="AK739" s="15"/>
    </row>
    <row r="740" spans="1:37"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6"/>
      <c r="AB740" s="15"/>
      <c r="AC740" s="15"/>
      <c r="AD740" s="15"/>
      <c r="AE740" s="15"/>
      <c r="AF740" s="15"/>
      <c r="AG740" s="15"/>
      <c r="AH740" s="15"/>
      <c r="AI740" s="15"/>
      <c r="AJ740" s="15"/>
      <c r="AK740" s="15"/>
    </row>
    <row r="741" spans="1:37"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6"/>
      <c r="AB741" s="15"/>
      <c r="AC741" s="15"/>
      <c r="AD741" s="15"/>
      <c r="AE741" s="15"/>
      <c r="AF741" s="15"/>
      <c r="AG741" s="15"/>
      <c r="AH741" s="15"/>
      <c r="AI741" s="15"/>
      <c r="AJ741" s="15"/>
      <c r="AK741" s="15"/>
    </row>
    <row r="742" spans="1:37"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6"/>
      <c r="AB742" s="15"/>
      <c r="AC742" s="15"/>
      <c r="AD742" s="15"/>
      <c r="AE742" s="15"/>
      <c r="AF742" s="15"/>
      <c r="AG742" s="15"/>
      <c r="AH742" s="15"/>
      <c r="AI742" s="15"/>
      <c r="AJ742" s="15"/>
      <c r="AK742" s="15"/>
    </row>
    <row r="743" spans="1:37"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6"/>
      <c r="AB743" s="15"/>
      <c r="AC743" s="15"/>
      <c r="AD743" s="15"/>
      <c r="AE743" s="15"/>
      <c r="AF743" s="15"/>
      <c r="AG743" s="15"/>
      <c r="AH743" s="15"/>
      <c r="AI743" s="15"/>
      <c r="AJ743" s="15"/>
      <c r="AK743" s="15"/>
    </row>
    <row r="744" spans="1:37"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6"/>
      <c r="AB744" s="15"/>
      <c r="AC744" s="15"/>
      <c r="AD744" s="15"/>
      <c r="AE744" s="15"/>
      <c r="AF744" s="15"/>
      <c r="AG744" s="15"/>
      <c r="AH744" s="15"/>
      <c r="AI744" s="15"/>
      <c r="AJ744" s="15"/>
      <c r="AK744" s="15"/>
    </row>
    <row r="745" spans="1:37"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6"/>
      <c r="AB745" s="15"/>
      <c r="AC745" s="15"/>
      <c r="AD745" s="15"/>
      <c r="AE745" s="15"/>
      <c r="AF745" s="15"/>
      <c r="AG745" s="15"/>
      <c r="AH745" s="15"/>
      <c r="AI745" s="15"/>
      <c r="AJ745" s="15"/>
      <c r="AK745" s="15"/>
    </row>
    <row r="746" spans="1:37"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6"/>
      <c r="AB746" s="15"/>
      <c r="AC746" s="15"/>
      <c r="AD746" s="15"/>
      <c r="AE746" s="15"/>
      <c r="AF746" s="15"/>
      <c r="AG746" s="15"/>
      <c r="AH746" s="15"/>
      <c r="AI746" s="15"/>
      <c r="AJ746" s="15"/>
      <c r="AK746" s="15"/>
    </row>
    <row r="747" spans="1:37"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6"/>
      <c r="AB747" s="15"/>
      <c r="AC747" s="15"/>
      <c r="AD747" s="15"/>
      <c r="AE747" s="15"/>
      <c r="AF747" s="15"/>
      <c r="AG747" s="15"/>
      <c r="AH747" s="15"/>
      <c r="AI747" s="15"/>
      <c r="AJ747" s="15"/>
      <c r="AK747" s="15"/>
    </row>
    <row r="748" spans="1:37"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6"/>
      <c r="AB748" s="15"/>
      <c r="AC748" s="15"/>
      <c r="AD748" s="15"/>
      <c r="AE748" s="15"/>
      <c r="AF748" s="15"/>
      <c r="AG748" s="15"/>
      <c r="AH748" s="15"/>
      <c r="AI748" s="15"/>
      <c r="AJ748" s="15"/>
      <c r="AK748" s="15"/>
    </row>
    <row r="749" spans="1:37"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6"/>
      <c r="AB749" s="15"/>
      <c r="AC749" s="15"/>
      <c r="AD749" s="15"/>
      <c r="AE749" s="15"/>
      <c r="AF749" s="15"/>
      <c r="AG749" s="15"/>
      <c r="AH749" s="15"/>
      <c r="AI749" s="15"/>
      <c r="AJ749" s="15"/>
      <c r="AK749" s="15"/>
    </row>
    <row r="750" spans="1:37"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6"/>
      <c r="AB750" s="15"/>
      <c r="AC750" s="15"/>
      <c r="AD750" s="15"/>
      <c r="AE750" s="15"/>
      <c r="AF750" s="15"/>
      <c r="AG750" s="15"/>
      <c r="AH750" s="15"/>
      <c r="AI750" s="15"/>
      <c r="AJ750" s="15"/>
      <c r="AK750" s="15"/>
    </row>
    <row r="751" spans="1:37"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6"/>
      <c r="AB751" s="15"/>
      <c r="AC751" s="15"/>
      <c r="AD751" s="15"/>
      <c r="AE751" s="15"/>
      <c r="AF751" s="15"/>
      <c r="AG751" s="15"/>
      <c r="AH751" s="15"/>
      <c r="AI751" s="15"/>
      <c r="AJ751" s="15"/>
      <c r="AK751" s="15"/>
    </row>
    <row r="752" spans="1:37"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6"/>
      <c r="AB752" s="15"/>
      <c r="AC752" s="15"/>
      <c r="AD752" s="15"/>
      <c r="AE752" s="15"/>
      <c r="AF752" s="15"/>
      <c r="AG752" s="15"/>
      <c r="AH752" s="15"/>
      <c r="AI752" s="15"/>
      <c r="AJ752" s="15"/>
      <c r="AK752" s="15"/>
    </row>
    <row r="753" spans="1:37"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6"/>
      <c r="AB753" s="15"/>
      <c r="AC753" s="15"/>
      <c r="AD753" s="15"/>
      <c r="AE753" s="15"/>
      <c r="AF753" s="15"/>
      <c r="AG753" s="15"/>
      <c r="AH753" s="15"/>
      <c r="AI753" s="15"/>
      <c r="AJ753" s="15"/>
      <c r="AK753" s="15"/>
    </row>
    <row r="754" spans="1:37"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6"/>
      <c r="AB754" s="15"/>
      <c r="AC754" s="15"/>
      <c r="AD754" s="15"/>
      <c r="AE754" s="15"/>
      <c r="AF754" s="15"/>
      <c r="AG754" s="15"/>
      <c r="AH754" s="15"/>
      <c r="AI754" s="15"/>
      <c r="AJ754" s="15"/>
      <c r="AK754" s="15"/>
    </row>
    <row r="755" spans="1:37"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6"/>
      <c r="AB755" s="15"/>
      <c r="AC755" s="15"/>
      <c r="AD755" s="15"/>
      <c r="AE755" s="15"/>
      <c r="AF755" s="15"/>
      <c r="AG755" s="15"/>
      <c r="AH755" s="15"/>
      <c r="AI755" s="15"/>
      <c r="AJ755" s="15"/>
      <c r="AK755" s="15"/>
    </row>
    <row r="756" spans="1:37"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6"/>
      <c r="AB756" s="15"/>
      <c r="AC756" s="15"/>
      <c r="AD756" s="15"/>
      <c r="AE756" s="15"/>
      <c r="AF756" s="15"/>
      <c r="AG756" s="15"/>
      <c r="AH756" s="15"/>
      <c r="AI756" s="15"/>
      <c r="AJ756" s="15"/>
      <c r="AK756" s="15"/>
    </row>
    <row r="757" spans="1:37"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6"/>
      <c r="AB757" s="15"/>
      <c r="AC757" s="15"/>
      <c r="AD757" s="15"/>
      <c r="AE757" s="15"/>
      <c r="AF757" s="15"/>
      <c r="AG757" s="15"/>
      <c r="AH757" s="15"/>
      <c r="AI757" s="15"/>
      <c r="AJ757" s="15"/>
      <c r="AK757" s="15"/>
    </row>
    <row r="758" spans="1:37"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6"/>
      <c r="AB758" s="15"/>
      <c r="AC758" s="15"/>
      <c r="AD758" s="15"/>
      <c r="AE758" s="15"/>
      <c r="AF758" s="15"/>
      <c r="AG758" s="15"/>
      <c r="AH758" s="15"/>
      <c r="AI758" s="15"/>
      <c r="AJ758" s="15"/>
      <c r="AK758" s="15"/>
    </row>
    <row r="759" spans="1:37"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6"/>
      <c r="AB759" s="15"/>
      <c r="AC759" s="15"/>
      <c r="AD759" s="15"/>
      <c r="AE759" s="15"/>
      <c r="AF759" s="15"/>
      <c r="AG759" s="15"/>
      <c r="AH759" s="15"/>
      <c r="AI759" s="15"/>
      <c r="AJ759" s="15"/>
      <c r="AK759" s="15"/>
    </row>
    <row r="760" spans="1:37"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6"/>
      <c r="AB760" s="15"/>
      <c r="AC760" s="15"/>
      <c r="AD760" s="15"/>
      <c r="AE760" s="15"/>
      <c r="AF760" s="15"/>
      <c r="AG760" s="15"/>
      <c r="AH760" s="15"/>
      <c r="AI760" s="15"/>
      <c r="AJ760" s="15"/>
      <c r="AK760" s="15"/>
    </row>
    <row r="761" spans="1:37"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6"/>
      <c r="AB761" s="15"/>
      <c r="AC761" s="15"/>
      <c r="AD761" s="15"/>
      <c r="AE761" s="15"/>
      <c r="AF761" s="15"/>
      <c r="AG761" s="15"/>
      <c r="AH761" s="15"/>
      <c r="AI761" s="15"/>
      <c r="AJ761" s="15"/>
      <c r="AK761" s="15"/>
    </row>
    <row r="762" spans="1:37"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6"/>
      <c r="AB762" s="15"/>
      <c r="AC762" s="15"/>
      <c r="AD762" s="15"/>
      <c r="AE762" s="15"/>
      <c r="AF762" s="15"/>
      <c r="AG762" s="15"/>
      <c r="AH762" s="15"/>
      <c r="AI762" s="15"/>
      <c r="AJ762" s="15"/>
      <c r="AK762" s="15"/>
    </row>
    <row r="763" spans="1:37"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6"/>
      <c r="AB763" s="15"/>
      <c r="AC763" s="15"/>
      <c r="AD763" s="15"/>
      <c r="AE763" s="15"/>
      <c r="AF763" s="15"/>
      <c r="AG763" s="15"/>
      <c r="AH763" s="15"/>
      <c r="AI763" s="15"/>
      <c r="AJ763" s="15"/>
      <c r="AK763" s="15"/>
    </row>
    <row r="764" spans="1:37"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6"/>
      <c r="AB764" s="15"/>
      <c r="AC764" s="15"/>
      <c r="AD764" s="15"/>
      <c r="AE764" s="15"/>
      <c r="AF764" s="15"/>
      <c r="AG764" s="15"/>
      <c r="AH764" s="15"/>
      <c r="AI764" s="15"/>
      <c r="AJ764" s="15"/>
      <c r="AK764" s="15"/>
    </row>
    <row r="765" spans="1:37"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6"/>
      <c r="AB765" s="15"/>
      <c r="AC765" s="15"/>
      <c r="AD765" s="15"/>
      <c r="AE765" s="15"/>
      <c r="AF765" s="15"/>
      <c r="AG765" s="15"/>
      <c r="AH765" s="15"/>
      <c r="AI765" s="15"/>
      <c r="AJ765" s="15"/>
      <c r="AK765" s="15"/>
    </row>
    <row r="766" spans="1:37"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6"/>
      <c r="AB766" s="15"/>
      <c r="AC766" s="15"/>
      <c r="AD766" s="15"/>
      <c r="AE766" s="15"/>
      <c r="AF766" s="15"/>
      <c r="AG766" s="15"/>
      <c r="AH766" s="15"/>
      <c r="AI766" s="15"/>
      <c r="AJ766" s="15"/>
      <c r="AK766" s="15"/>
    </row>
    <row r="767" spans="1:37"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6"/>
      <c r="AB767" s="15"/>
      <c r="AC767" s="15"/>
      <c r="AD767" s="15"/>
      <c r="AE767" s="15"/>
      <c r="AF767" s="15"/>
      <c r="AG767" s="15"/>
      <c r="AH767" s="15"/>
      <c r="AI767" s="15"/>
      <c r="AJ767" s="15"/>
      <c r="AK767" s="15"/>
    </row>
    <row r="768" spans="1:37"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6"/>
      <c r="AB768" s="15"/>
      <c r="AC768" s="15"/>
      <c r="AD768" s="15"/>
      <c r="AE768" s="15"/>
      <c r="AF768" s="15"/>
      <c r="AG768" s="15"/>
      <c r="AH768" s="15"/>
      <c r="AI768" s="15"/>
      <c r="AJ768" s="15"/>
      <c r="AK768" s="15"/>
    </row>
    <row r="769" spans="1:37"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6"/>
      <c r="AB769" s="15"/>
      <c r="AC769" s="15"/>
      <c r="AD769" s="15"/>
      <c r="AE769" s="15"/>
      <c r="AF769" s="15"/>
      <c r="AG769" s="15"/>
      <c r="AH769" s="15"/>
      <c r="AI769" s="15"/>
      <c r="AJ769" s="15"/>
      <c r="AK769" s="15"/>
    </row>
    <row r="770" spans="1:37"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6"/>
      <c r="AB770" s="15"/>
      <c r="AC770" s="15"/>
      <c r="AD770" s="15"/>
      <c r="AE770" s="15"/>
      <c r="AF770" s="15"/>
      <c r="AG770" s="15"/>
      <c r="AH770" s="15"/>
      <c r="AI770" s="15"/>
      <c r="AJ770" s="15"/>
      <c r="AK770" s="15"/>
    </row>
    <row r="771" spans="1:37"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6"/>
      <c r="AB771" s="15"/>
      <c r="AC771" s="15"/>
      <c r="AD771" s="15"/>
      <c r="AE771" s="15"/>
      <c r="AF771" s="15"/>
      <c r="AG771" s="15"/>
      <c r="AH771" s="15"/>
      <c r="AI771" s="15"/>
      <c r="AJ771" s="15"/>
      <c r="AK771" s="15"/>
    </row>
    <row r="772" spans="1:37"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6"/>
      <c r="AB772" s="15"/>
      <c r="AC772" s="15"/>
      <c r="AD772" s="15"/>
      <c r="AE772" s="15"/>
      <c r="AF772" s="15"/>
      <c r="AG772" s="15"/>
      <c r="AH772" s="15"/>
      <c r="AI772" s="15"/>
      <c r="AJ772" s="15"/>
      <c r="AK772" s="15"/>
    </row>
    <row r="773" spans="1:37"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6"/>
      <c r="AB773" s="15"/>
      <c r="AC773" s="15"/>
      <c r="AD773" s="15"/>
      <c r="AE773" s="15"/>
      <c r="AF773" s="15"/>
      <c r="AG773" s="15"/>
      <c r="AH773" s="15"/>
      <c r="AI773" s="15"/>
      <c r="AJ773" s="15"/>
      <c r="AK773" s="15"/>
    </row>
    <row r="774" spans="1:37"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6"/>
      <c r="AB774" s="15"/>
      <c r="AC774" s="15"/>
      <c r="AD774" s="15"/>
      <c r="AE774" s="15"/>
      <c r="AF774" s="15"/>
      <c r="AG774" s="15"/>
      <c r="AH774" s="15"/>
      <c r="AI774" s="15"/>
      <c r="AJ774" s="15"/>
      <c r="AK774" s="15"/>
    </row>
    <row r="775" spans="1:37"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6"/>
      <c r="AB775" s="15"/>
      <c r="AC775" s="15"/>
      <c r="AD775" s="15"/>
      <c r="AE775" s="15"/>
      <c r="AF775" s="15"/>
      <c r="AG775" s="15"/>
      <c r="AH775" s="15"/>
      <c r="AI775" s="15"/>
      <c r="AJ775" s="15"/>
      <c r="AK775" s="15"/>
    </row>
    <row r="776" spans="1:37"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6"/>
      <c r="AB776" s="15"/>
      <c r="AC776" s="15"/>
      <c r="AD776" s="15"/>
      <c r="AE776" s="15"/>
      <c r="AF776" s="15"/>
      <c r="AG776" s="15"/>
      <c r="AH776" s="15"/>
      <c r="AI776" s="15"/>
      <c r="AJ776" s="15"/>
      <c r="AK776" s="15"/>
    </row>
    <row r="777" spans="1:37"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6"/>
      <c r="AB777" s="15"/>
      <c r="AC777" s="15"/>
      <c r="AD777" s="15"/>
      <c r="AE777" s="15"/>
      <c r="AF777" s="15"/>
      <c r="AG777" s="15"/>
      <c r="AH777" s="15"/>
      <c r="AI777" s="15"/>
      <c r="AJ777" s="15"/>
      <c r="AK777" s="15"/>
    </row>
    <row r="778" spans="1:37"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6"/>
      <c r="AB778" s="15"/>
      <c r="AC778" s="15"/>
      <c r="AD778" s="15"/>
      <c r="AE778" s="15"/>
      <c r="AF778" s="15"/>
      <c r="AG778" s="15"/>
      <c r="AH778" s="15"/>
      <c r="AI778" s="15"/>
      <c r="AJ778" s="15"/>
      <c r="AK778" s="15"/>
    </row>
    <row r="779" spans="1:37"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6"/>
      <c r="AB779" s="15"/>
      <c r="AC779" s="15"/>
      <c r="AD779" s="15"/>
      <c r="AE779" s="15"/>
      <c r="AF779" s="15"/>
      <c r="AG779" s="15"/>
      <c r="AH779" s="15"/>
      <c r="AI779" s="15"/>
      <c r="AJ779" s="15"/>
      <c r="AK779" s="15"/>
    </row>
    <row r="780" spans="1:37"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6"/>
      <c r="AB780" s="15"/>
      <c r="AC780" s="15"/>
      <c r="AD780" s="15"/>
      <c r="AE780" s="15"/>
      <c r="AF780" s="15"/>
      <c r="AG780" s="15"/>
      <c r="AH780" s="15"/>
      <c r="AI780" s="15"/>
      <c r="AJ780" s="15"/>
      <c r="AK780" s="15"/>
    </row>
    <row r="781" spans="1:37"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6"/>
      <c r="AB781" s="15"/>
      <c r="AC781" s="15"/>
      <c r="AD781" s="15"/>
      <c r="AE781" s="15"/>
      <c r="AF781" s="15"/>
      <c r="AG781" s="15"/>
      <c r="AH781" s="15"/>
      <c r="AI781" s="15"/>
      <c r="AJ781" s="15"/>
      <c r="AK781" s="15"/>
    </row>
    <row r="782" spans="1:37"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6"/>
      <c r="AB782" s="15"/>
      <c r="AC782" s="15"/>
      <c r="AD782" s="15"/>
      <c r="AE782" s="15"/>
      <c r="AF782" s="15"/>
      <c r="AG782" s="15"/>
      <c r="AH782" s="15"/>
      <c r="AI782" s="15"/>
      <c r="AJ782" s="15"/>
      <c r="AK782" s="15"/>
    </row>
    <row r="783" spans="1:37"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6"/>
      <c r="AB783" s="15"/>
      <c r="AC783" s="15"/>
      <c r="AD783" s="15"/>
      <c r="AE783" s="15"/>
      <c r="AF783" s="15"/>
      <c r="AG783" s="15"/>
      <c r="AH783" s="15"/>
      <c r="AI783" s="15"/>
      <c r="AJ783" s="15"/>
      <c r="AK783" s="15"/>
    </row>
    <row r="784" spans="1:37"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6"/>
      <c r="AB784" s="15"/>
      <c r="AC784" s="15"/>
      <c r="AD784" s="15"/>
      <c r="AE784" s="15"/>
      <c r="AF784" s="15"/>
      <c r="AG784" s="15"/>
      <c r="AH784" s="15"/>
      <c r="AI784" s="15"/>
      <c r="AJ784" s="15"/>
      <c r="AK784" s="15"/>
    </row>
    <row r="785" spans="1:37"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6"/>
      <c r="AB785" s="15"/>
      <c r="AC785" s="15"/>
      <c r="AD785" s="15"/>
      <c r="AE785" s="15"/>
      <c r="AF785" s="15"/>
      <c r="AG785" s="15"/>
      <c r="AH785" s="15"/>
      <c r="AI785" s="15"/>
      <c r="AJ785" s="15"/>
      <c r="AK785" s="15"/>
    </row>
    <row r="786" spans="1:37"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6"/>
      <c r="AB786" s="15"/>
      <c r="AC786" s="15"/>
      <c r="AD786" s="15"/>
      <c r="AE786" s="15"/>
      <c r="AF786" s="15"/>
      <c r="AG786" s="15"/>
      <c r="AH786" s="15"/>
      <c r="AI786" s="15"/>
      <c r="AJ786" s="15"/>
      <c r="AK786" s="15"/>
    </row>
    <row r="787" spans="1:37"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6"/>
      <c r="AB787" s="15"/>
      <c r="AC787" s="15"/>
      <c r="AD787" s="15"/>
      <c r="AE787" s="15"/>
      <c r="AF787" s="15"/>
      <c r="AG787" s="15"/>
      <c r="AH787" s="15"/>
      <c r="AI787" s="15"/>
      <c r="AJ787" s="15"/>
      <c r="AK787" s="15"/>
    </row>
    <row r="788" spans="1:37"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6"/>
      <c r="AB788" s="15"/>
      <c r="AC788" s="15"/>
      <c r="AD788" s="15"/>
      <c r="AE788" s="15"/>
      <c r="AF788" s="15"/>
      <c r="AG788" s="15"/>
      <c r="AH788" s="15"/>
      <c r="AI788" s="15"/>
      <c r="AJ788" s="15"/>
      <c r="AK788" s="15"/>
    </row>
    <row r="789" spans="1:37"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6"/>
      <c r="AB789" s="15"/>
      <c r="AC789" s="15"/>
      <c r="AD789" s="15"/>
      <c r="AE789" s="15"/>
      <c r="AF789" s="15"/>
      <c r="AG789" s="15"/>
      <c r="AH789" s="15"/>
      <c r="AI789" s="15"/>
      <c r="AJ789" s="15"/>
      <c r="AK789" s="15"/>
    </row>
    <row r="790" spans="1:37"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6"/>
      <c r="AB790" s="15"/>
      <c r="AC790" s="15"/>
      <c r="AD790" s="15"/>
      <c r="AE790" s="15"/>
      <c r="AF790" s="15"/>
      <c r="AG790" s="15"/>
      <c r="AH790" s="15"/>
      <c r="AI790" s="15"/>
      <c r="AJ790" s="15"/>
      <c r="AK790" s="15"/>
    </row>
    <row r="791" spans="1:37"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6"/>
      <c r="AB791" s="15"/>
      <c r="AC791" s="15"/>
      <c r="AD791" s="15"/>
      <c r="AE791" s="15"/>
      <c r="AF791" s="15"/>
      <c r="AG791" s="15"/>
      <c r="AH791" s="15"/>
      <c r="AI791" s="15"/>
      <c r="AJ791" s="15"/>
      <c r="AK791" s="15"/>
    </row>
    <row r="792" spans="1:37"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6"/>
      <c r="AB792" s="15"/>
      <c r="AC792" s="15"/>
      <c r="AD792" s="15"/>
      <c r="AE792" s="15"/>
      <c r="AF792" s="15"/>
      <c r="AG792" s="15"/>
      <c r="AH792" s="15"/>
      <c r="AI792" s="15"/>
      <c r="AJ792" s="15"/>
      <c r="AK792" s="15"/>
    </row>
    <row r="793" spans="1:37"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6"/>
      <c r="AB793" s="15"/>
      <c r="AC793" s="15"/>
      <c r="AD793" s="15"/>
      <c r="AE793" s="15"/>
      <c r="AF793" s="15"/>
      <c r="AG793" s="15"/>
      <c r="AH793" s="15"/>
      <c r="AI793" s="15"/>
      <c r="AJ793" s="15"/>
      <c r="AK793" s="15"/>
    </row>
    <row r="794" spans="1:37"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6"/>
      <c r="AB794" s="15"/>
      <c r="AC794" s="15"/>
      <c r="AD794" s="15"/>
      <c r="AE794" s="15"/>
      <c r="AF794" s="15"/>
      <c r="AG794" s="15"/>
      <c r="AH794" s="15"/>
      <c r="AI794" s="15"/>
      <c r="AJ794" s="15"/>
      <c r="AK794" s="15"/>
    </row>
    <row r="795" spans="1:37"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6"/>
      <c r="AB795" s="15"/>
      <c r="AC795" s="15"/>
      <c r="AD795" s="15"/>
      <c r="AE795" s="15"/>
      <c r="AF795" s="15"/>
      <c r="AG795" s="15"/>
      <c r="AH795" s="15"/>
      <c r="AI795" s="15"/>
      <c r="AJ795" s="15"/>
      <c r="AK795" s="15"/>
    </row>
    <row r="796" spans="1:37"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6"/>
      <c r="AB796" s="15"/>
      <c r="AC796" s="15"/>
      <c r="AD796" s="15"/>
      <c r="AE796" s="15"/>
      <c r="AF796" s="15"/>
      <c r="AG796" s="15"/>
      <c r="AH796" s="15"/>
      <c r="AI796" s="15"/>
      <c r="AJ796" s="15"/>
      <c r="AK796" s="15"/>
    </row>
    <row r="797" spans="1:37"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6"/>
      <c r="AB797" s="15"/>
      <c r="AC797" s="15"/>
      <c r="AD797" s="15"/>
      <c r="AE797" s="15"/>
      <c r="AF797" s="15"/>
      <c r="AG797" s="15"/>
      <c r="AH797" s="15"/>
      <c r="AI797" s="15"/>
      <c r="AJ797" s="15"/>
      <c r="AK797" s="15"/>
    </row>
    <row r="798" spans="1:37"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6"/>
      <c r="AB798" s="15"/>
      <c r="AC798" s="15"/>
      <c r="AD798" s="15"/>
      <c r="AE798" s="15"/>
      <c r="AF798" s="15"/>
      <c r="AG798" s="15"/>
      <c r="AH798" s="15"/>
      <c r="AI798" s="15"/>
      <c r="AJ798" s="15"/>
      <c r="AK798" s="15"/>
    </row>
    <row r="799" spans="1:37"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6"/>
      <c r="AB799" s="15"/>
      <c r="AC799" s="15"/>
      <c r="AD799" s="15"/>
      <c r="AE799" s="15"/>
      <c r="AF799" s="15"/>
      <c r="AG799" s="15"/>
      <c r="AH799" s="15"/>
      <c r="AI799" s="15"/>
      <c r="AJ799" s="15"/>
      <c r="AK799" s="15"/>
    </row>
    <row r="800" spans="1:37"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6"/>
      <c r="AB800" s="15"/>
      <c r="AC800" s="15"/>
      <c r="AD800" s="15"/>
      <c r="AE800" s="15"/>
      <c r="AF800" s="15"/>
      <c r="AG800" s="15"/>
      <c r="AH800" s="15"/>
      <c r="AI800" s="15"/>
      <c r="AJ800" s="15"/>
      <c r="AK800" s="15"/>
    </row>
    <row r="801" spans="1:37"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6"/>
      <c r="AB801" s="15"/>
      <c r="AC801" s="15"/>
      <c r="AD801" s="15"/>
      <c r="AE801" s="15"/>
      <c r="AF801" s="15"/>
      <c r="AG801" s="15"/>
      <c r="AH801" s="15"/>
      <c r="AI801" s="15"/>
      <c r="AJ801" s="15"/>
      <c r="AK801" s="15"/>
    </row>
    <row r="802" spans="1:37"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6"/>
      <c r="AB802" s="15"/>
      <c r="AC802" s="15"/>
      <c r="AD802" s="15"/>
      <c r="AE802" s="15"/>
      <c r="AF802" s="15"/>
      <c r="AG802" s="15"/>
      <c r="AH802" s="15"/>
      <c r="AI802" s="15"/>
      <c r="AJ802" s="15"/>
      <c r="AK802" s="15"/>
    </row>
    <row r="803" spans="1:37"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6"/>
      <c r="AB803" s="15"/>
      <c r="AC803" s="15"/>
      <c r="AD803" s="15"/>
      <c r="AE803" s="15"/>
      <c r="AF803" s="15"/>
      <c r="AG803" s="15"/>
      <c r="AH803" s="15"/>
      <c r="AI803" s="15"/>
      <c r="AJ803" s="15"/>
      <c r="AK803" s="15"/>
    </row>
    <row r="804" spans="1:37"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6"/>
      <c r="AB804" s="15"/>
      <c r="AC804" s="15"/>
      <c r="AD804" s="15"/>
      <c r="AE804" s="15"/>
      <c r="AF804" s="15"/>
      <c r="AG804" s="15"/>
      <c r="AH804" s="15"/>
      <c r="AI804" s="15"/>
      <c r="AJ804" s="15"/>
      <c r="AK804" s="15"/>
    </row>
    <row r="805" spans="1:37"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6"/>
      <c r="AB805" s="15"/>
      <c r="AC805" s="15"/>
      <c r="AD805" s="15"/>
      <c r="AE805" s="15"/>
      <c r="AF805" s="15"/>
      <c r="AG805" s="15"/>
      <c r="AH805" s="15"/>
      <c r="AI805" s="15"/>
      <c r="AJ805" s="15"/>
      <c r="AK805" s="15"/>
    </row>
    <row r="806" spans="1:37"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6"/>
      <c r="AB806" s="15"/>
      <c r="AC806" s="15"/>
      <c r="AD806" s="15"/>
      <c r="AE806" s="15"/>
      <c r="AF806" s="15"/>
      <c r="AG806" s="15"/>
      <c r="AH806" s="15"/>
      <c r="AI806" s="15"/>
      <c r="AJ806" s="15"/>
      <c r="AK806" s="15"/>
    </row>
    <row r="807" spans="1:37"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6"/>
      <c r="AB807" s="15"/>
      <c r="AC807" s="15"/>
      <c r="AD807" s="15"/>
      <c r="AE807" s="15"/>
      <c r="AF807" s="15"/>
      <c r="AG807" s="15"/>
      <c r="AH807" s="15"/>
      <c r="AI807" s="15"/>
      <c r="AJ807" s="15"/>
      <c r="AK807" s="15"/>
    </row>
    <row r="808" spans="1:37"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6"/>
      <c r="AB808" s="15"/>
      <c r="AC808" s="15"/>
      <c r="AD808" s="15"/>
      <c r="AE808" s="15"/>
      <c r="AF808" s="15"/>
      <c r="AG808" s="15"/>
      <c r="AH808" s="15"/>
      <c r="AI808" s="15"/>
      <c r="AJ808" s="15"/>
      <c r="AK808" s="15"/>
    </row>
    <row r="809" spans="1:37"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6"/>
      <c r="AB809" s="15"/>
      <c r="AC809" s="15"/>
      <c r="AD809" s="15"/>
      <c r="AE809" s="15"/>
      <c r="AF809" s="15"/>
      <c r="AG809" s="15"/>
      <c r="AH809" s="15"/>
      <c r="AI809" s="15"/>
      <c r="AJ809" s="15"/>
      <c r="AK809" s="15"/>
    </row>
    <row r="810" spans="1:37"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6"/>
      <c r="AB810" s="15"/>
      <c r="AC810" s="15"/>
      <c r="AD810" s="15"/>
      <c r="AE810" s="15"/>
      <c r="AF810" s="15"/>
      <c r="AG810" s="15"/>
      <c r="AH810" s="15"/>
      <c r="AI810" s="15"/>
      <c r="AJ810" s="15"/>
      <c r="AK810" s="15"/>
    </row>
    <row r="811" spans="1:37"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6"/>
      <c r="AB811" s="15"/>
      <c r="AC811" s="15"/>
      <c r="AD811" s="15"/>
      <c r="AE811" s="15"/>
      <c r="AF811" s="15"/>
      <c r="AG811" s="15"/>
      <c r="AH811" s="15"/>
      <c r="AI811" s="15"/>
      <c r="AJ811" s="15"/>
      <c r="AK811" s="15"/>
    </row>
    <row r="812" spans="1:37"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6"/>
      <c r="AB812" s="15"/>
      <c r="AC812" s="15"/>
      <c r="AD812" s="15"/>
      <c r="AE812" s="15"/>
      <c r="AF812" s="15"/>
      <c r="AG812" s="15"/>
      <c r="AH812" s="15"/>
      <c r="AI812" s="15"/>
      <c r="AJ812" s="15"/>
      <c r="AK812" s="15"/>
    </row>
    <row r="813" spans="1:37"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6"/>
      <c r="AB813" s="15"/>
      <c r="AC813" s="15"/>
      <c r="AD813" s="15"/>
      <c r="AE813" s="15"/>
      <c r="AF813" s="15"/>
      <c r="AG813" s="15"/>
      <c r="AH813" s="15"/>
      <c r="AI813" s="15"/>
      <c r="AJ813" s="15"/>
      <c r="AK813" s="15"/>
    </row>
    <row r="814" spans="1:37"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6"/>
      <c r="AB814" s="15"/>
      <c r="AC814" s="15"/>
      <c r="AD814" s="15"/>
      <c r="AE814" s="15"/>
      <c r="AF814" s="15"/>
      <c r="AG814" s="15"/>
      <c r="AH814" s="15"/>
      <c r="AI814" s="15"/>
      <c r="AJ814" s="15"/>
      <c r="AK814" s="15"/>
    </row>
    <row r="815" spans="1:37"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6"/>
      <c r="AB815" s="15"/>
      <c r="AC815" s="15"/>
      <c r="AD815" s="15"/>
      <c r="AE815" s="15"/>
      <c r="AF815" s="15"/>
      <c r="AG815" s="15"/>
      <c r="AH815" s="15"/>
      <c r="AI815" s="15"/>
      <c r="AJ815" s="15"/>
      <c r="AK815" s="15"/>
    </row>
    <row r="816" spans="1:37"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6"/>
      <c r="AB816" s="15"/>
      <c r="AC816" s="15"/>
      <c r="AD816" s="15"/>
      <c r="AE816" s="15"/>
      <c r="AF816" s="15"/>
      <c r="AG816" s="15"/>
      <c r="AH816" s="15"/>
      <c r="AI816" s="15"/>
      <c r="AJ816" s="15"/>
      <c r="AK816" s="15"/>
    </row>
    <row r="817" spans="1:37"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6"/>
      <c r="AB817" s="15"/>
      <c r="AC817" s="15"/>
      <c r="AD817" s="15"/>
      <c r="AE817" s="15"/>
      <c r="AF817" s="15"/>
      <c r="AG817" s="15"/>
      <c r="AH817" s="15"/>
      <c r="AI817" s="15"/>
      <c r="AJ817" s="15"/>
      <c r="AK817" s="15"/>
    </row>
    <row r="818" spans="1:37"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6"/>
      <c r="AB818" s="15"/>
      <c r="AC818" s="15"/>
      <c r="AD818" s="15"/>
      <c r="AE818" s="15"/>
      <c r="AF818" s="15"/>
      <c r="AG818" s="15"/>
      <c r="AH818" s="15"/>
      <c r="AI818" s="15"/>
      <c r="AJ818" s="15"/>
      <c r="AK818" s="15"/>
    </row>
    <row r="819" spans="1:37"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6"/>
      <c r="AB819" s="15"/>
      <c r="AC819" s="15"/>
      <c r="AD819" s="15"/>
      <c r="AE819" s="15"/>
      <c r="AF819" s="15"/>
      <c r="AG819" s="15"/>
      <c r="AH819" s="15"/>
      <c r="AI819" s="15"/>
      <c r="AJ819" s="15"/>
      <c r="AK819" s="15"/>
    </row>
    <row r="820" spans="1:37"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6"/>
      <c r="AB820" s="15"/>
      <c r="AC820" s="15"/>
      <c r="AD820" s="15"/>
      <c r="AE820" s="15"/>
      <c r="AF820" s="15"/>
      <c r="AG820" s="15"/>
      <c r="AH820" s="15"/>
      <c r="AI820" s="15"/>
      <c r="AJ820" s="15"/>
      <c r="AK820" s="15"/>
    </row>
    <row r="821" spans="1:37"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6"/>
      <c r="AB821" s="15"/>
      <c r="AC821" s="15"/>
      <c r="AD821" s="15"/>
      <c r="AE821" s="15"/>
      <c r="AF821" s="15"/>
      <c r="AG821" s="15"/>
      <c r="AH821" s="15"/>
      <c r="AI821" s="15"/>
      <c r="AJ821" s="15"/>
      <c r="AK821" s="15"/>
    </row>
    <row r="822" spans="1:37"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6"/>
      <c r="AB822" s="15"/>
      <c r="AC822" s="15"/>
      <c r="AD822" s="15"/>
      <c r="AE822" s="15"/>
      <c r="AF822" s="15"/>
      <c r="AG822" s="15"/>
      <c r="AH822" s="15"/>
      <c r="AI822" s="15"/>
      <c r="AJ822" s="15"/>
      <c r="AK822" s="15"/>
    </row>
    <row r="823" spans="1:37"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6"/>
      <c r="AB823" s="15"/>
      <c r="AC823" s="15"/>
      <c r="AD823" s="15"/>
      <c r="AE823" s="15"/>
      <c r="AF823" s="15"/>
      <c r="AG823" s="15"/>
      <c r="AH823" s="15"/>
      <c r="AI823" s="15"/>
      <c r="AJ823" s="15"/>
      <c r="AK823" s="15"/>
    </row>
    <row r="824" spans="1:37"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6"/>
      <c r="AB824" s="15"/>
      <c r="AC824" s="15"/>
      <c r="AD824" s="15"/>
      <c r="AE824" s="15"/>
      <c r="AF824" s="15"/>
      <c r="AG824" s="15"/>
      <c r="AH824" s="15"/>
      <c r="AI824" s="15"/>
      <c r="AJ824" s="15"/>
      <c r="AK824" s="15"/>
    </row>
    <row r="825" spans="1:37"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6"/>
      <c r="AB825" s="15"/>
      <c r="AC825" s="15"/>
      <c r="AD825" s="15"/>
      <c r="AE825" s="15"/>
      <c r="AF825" s="15"/>
      <c r="AG825" s="15"/>
      <c r="AH825" s="15"/>
      <c r="AI825" s="15"/>
      <c r="AJ825" s="15"/>
      <c r="AK825" s="15"/>
    </row>
    <row r="826" spans="1:37"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6"/>
      <c r="AB826" s="15"/>
      <c r="AC826" s="15"/>
      <c r="AD826" s="15"/>
      <c r="AE826" s="15"/>
      <c r="AF826" s="15"/>
      <c r="AG826" s="15"/>
      <c r="AH826" s="15"/>
      <c r="AI826" s="15"/>
      <c r="AJ826" s="15"/>
      <c r="AK826" s="15"/>
    </row>
    <row r="827" spans="1:37"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6"/>
      <c r="AB827" s="15"/>
      <c r="AC827" s="15"/>
      <c r="AD827" s="15"/>
      <c r="AE827" s="15"/>
      <c r="AF827" s="15"/>
      <c r="AG827" s="15"/>
      <c r="AH827" s="15"/>
      <c r="AI827" s="15"/>
      <c r="AJ827" s="15"/>
      <c r="AK827" s="15"/>
    </row>
    <row r="828" spans="1:37"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6"/>
      <c r="AB828" s="15"/>
      <c r="AC828" s="15"/>
      <c r="AD828" s="15"/>
      <c r="AE828" s="15"/>
      <c r="AF828" s="15"/>
      <c r="AG828" s="15"/>
      <c r="AH828" s="15"/>
      <c r="AI828" s="15"/>
      <c r="AJ828" s="15"/>
      <c r="AK828" s="15"/>
    </row>
    <row r="829" spans="1:37"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6"/>
      <c r="AB829" s="15"/>
      <c r="AC829" s="15"/>
      <c r="AD829" s="15"/>
      <c r="AE829" s="15"/>
      <c r="AF829" s="15"/>
      <c r="AG829" s="15"/>
      <c r="AH829" s="15"/>
      <c r="AI829" s="15"/>
      <c r="AJ829" s="15"/>
      <c r="AK829" s="15"/>
    </row>
    <row r="830" spans="1:37"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6"/>
      <c r="AB830" s="15"/>
      <c r="AC830" s="15"/>
      <c r="AD830" s="15"/>
      <c r="AE830" s="15"/>
      <c r="AF830" s="15"/>
      <c r="AG830" s="15"/>
      <c r="AH830" s="15"/>
      <c r="AI830" s="15"/>
      <c r="AJ830" s="15"/>
      <c r="AK830" s="15"/>
    </row>
    <row r="831" spans="1:37"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6"/>
      <c r="AB831" s="15"/>
      <c r="AC831" s="15"/>
      <c r="AD831" s="15"/>
      <c r="AE831" s="15"/>
      <c r="AF831" s="15"/>
      <c r="AG831" s="15"/>
      <c r="AH831" s="15"/>
      <c r="AI831" s="15"/>
      <c r="AJ831" s="15"/>
      <c r="AK831" s="15"/>
    </row>
    <row r="832" spans="1:37"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6"/>
      <c r="AB832" s="15"/>
      <c r="AC832" s="15"/>
      <c r="AD832" s="15"/>
      <c r="AE832" s="15"/>
      <c r="AF832" s="15"/>
      <c r="AG832" s="15"/>
      <c r="AH832" s="15"/>
      <c r="AI832" s="15"/>
      <c r="AJ832" s="15"/>
      <c r="AK832" s="15"/>
    </row>
    <row r="833" spans="1:37"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6"/>
      <c r="AB833" s="15"/>
      <c r="AC833" s="15"/>
      <c r="AD833" s="15"/>
      <c r="AE833" s="15"/>
      <c r="AF833" s="15"/>
      <c r="AG833" s="15"/>
      <c r="AH833" s="15"/>
      <c r="AI833" s="15"/>
      <c r="AJ833" s="15"/>
      <c r="AK833" s="15"/>
    </row>
    <row r="834" spans="1:37"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6"/>
      <c r="AB834" s="15"/>
      <c r="AC834" s="15"/>
      <c r="AD834" s="15"/>
      <c r="AE834" s="15"/>
      <c r="AF834" s="15"/>
      <c r="AG834" s="15"/>
      <c r="AH834" s="15"/>
      <c r="AI834" s="15"/>
      <c r="AJ834" s="15"/>
      <c r="AK834" s="15"/>
    </row>
    <row r="835" spans="1:37"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6"/>
      <c r="AB835" s="15"/>
      <c r="AC835" s="15"/>
      <c r="AD835" s="15"/>
      <c r="AE835" s="15"/>
      <c r="AF835" s="15"/>
      <c r="AG835" s="15"/>
      <c r="AH835" s="15"/>
      <c r="AI835" s="15"/>
      <c r="AJ835" s="15"/>
      <c r="AK835" s="15"/>
    </row>
    <row r="836" spans="1:37"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6"/>
      <c r="AB836" s="15"/>
      <c r="AC836" s="15"/>
      <c r="AD836" s="15"/>
      <c r="AE836" s="15"/>
      <c r="AF836" s="15"/>
      <c r="AG836" s="15"/>
      <c r="AH836" s="15"/>
      <c r="AI836" s="15"/>
      <c r="AJ836" s="15"/>
      <c r="AK836" s="15"/>
    </row>
    <row r="837" spans="1:37"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6"/>
      <c r="AB837" s="15"/>
      <c r="AC837" s="15"/>
      <c r="AD837" s="15"/>
      <c r="AE837" s="15"/>
      <c r="AF837" s="15"/>
      <c r="AG837" s="15"/>
      <c r="AH837" s="15"/>
      <c r="AI837" s="15"/>
      <c r="AJ837" s="15"/>
      <c r="AK837" s="15"/>
    </row>
    <row r="838" spans="1:37"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6"/>
      <c r="AB838" s="15"/>
      <c r="AC838" s="15"/>
      <c r="AD838" s="15"/>
      <c r="AE838" s="15"/>
      <c r="AF838" s="15"/>
      <c r="AG838" s="15"/>
      <c r="AH838" s="15"/>
      <c r="AI838" s="15"/>
      <c r="AJ838" s="15"/>
      <c r="AK838" s="15"/>
    </row>
    <row r="839" spans="1:37"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6"/>
      <c r="AB839" s="15"/>
      <c r="AC839" s="15"/>
      <c r="AD839" s="15"/>
      <c r="AE839" s="15"/>
      <c r="AF839" s="15"/>
      <c r="AG839" s="15"/>
      <c r="AH839" s="15"/>
      <c r="AI839" s="15"/>
      <c r="AJ839" s="15"/>
      <c r="AK839" s="15"/>
    </row>
    <row r="840" spans="1:37"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6"/>
      <c r="AB840" s="15"/>
      <c r="AC840" s="15"/>
      <c r="AD840" s="15"/>
      <c r="AE840" s="15"/>
      <c r="AF840" s="15"/>
      <c r="AG840" s="15"/>
      <c r="AH840" s="15"/>
      <c r="AI840" s="15"/>
      <c r="AJ840" s="15"/>
      <c r="AK840" s="15"/>
    </row>
    <row r="841" spans="1:37"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6"/>
      <c r="AB841" s="15"/>
      <c r="AC841" s="15"/>
      <c r="AD841" s="15"/>
      <c r="AE841" s="15"/>
      <c r="AF841" s="15"/>
      <c r="AG841" s="15"/>
      <c r="AH841" s="15"/>
      <c r="AI841" s="15"/>
      <c r="AJ841" s="15"/>
      <c r="AK841" s="15"/>
    </row>
    <row r="842" spans="1:37"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6"/>
      <c r="AB842" s="15"/>
      <c r="AC842" s="15"/>
      <c r="AD842" s="15"/>
      <c r="AE842" s="15"/>
      <c r="AF842" s="15"/>
      <c r="AG842" s="15"/>
      <c r="AH842" s="15"/>
      <c r="AI842" s="15"/>
      <c r="AJ842" s="15"/>
      <c r="AK842" s="15"/>
    </row>
    <row r="843" spans="1:37"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6"/>
      <c r="AB843" s="15"/>
      <c r="AC843" s="15"/>
      <c r="AD843" s="15"/>
      <c r="AE843" s="15"/>
      <c r="AF843" s="15"/>
      <c r="AG843" s="15"/>
      <c r="AH843" s="15"/>
      <c r="AI843" s="15"/>
      <c r="AJ843" s="15"/>
      <c r="AK843" s="15"/>
    </row>
    <row r="844" spans="1:37"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6"/>
      <c r="AB844" s="15"/>
      <c r="AC844" s="15"/>
      <c r="AD844" s="15"/>
      <c r="AE844" s="15"/>
      <c r="AF844" s="15"/>
      <c r="AG844" s="15"/>
      <c r="AH844" s="15"/>
      <c r="AI844" s="15"/>
      <c r="AJ844" s="15"/>
      <c r="AK844" s="15"/>
    </row>
    <row r="845" spans="1:37"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6"/>
      <c r="AB845" s="15"/>
      <c r="AC845" s="15"/>
      <c r="AD845" s="15"/>
      <c r="AE845" s="15"/>
      <c r="AF845" s="15"/>
      <c r="AG845" s="15"/>
      <c r="AH845" s="15"/>
      <c r="AI845" s="15"/>
      <c r="AJ845" s="15"/>
      <c r="AK845" s="15"/>
    </row>
    <row r="846" spans="1:37"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6"/>
      <c r="AB846" s="15"/>
      <c r="AC846" s="15"/>
      <c r="AD846" s="15"/>
      <c r="AE846" s="15"/>
      <c r="AF846" s="15"/>
      <c r="AG846" s="15"/>
      <c r="AH846" s="15"/>
      <c r="AI846" s="15"/>
      <c r="AJ846" s="15"/>
      <c r="AK846" s="15"/>
    </row>
    <row r="847" spans="1:37"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6"/>
      <c r="AB847" s="15"/>
      <c r="AC847" s="15"/>
      <c r="AD847" s="15"/>
      <c r="AE847" s="15"/>
      <c r="AF847" s="15"/>
      <c r="AG847" s="15"/>
      <c r="AH847" s="15"/>
      <c r="AI847" s="15"/>
      <c r="AJ847" s="15"/>
      <c r="AK847" s="15"/>
    </row>
    <row r="848" spans="1:37"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6"/>
      <c r="AB848" s="15"/>
      <c r="AC848" s="15"/>
      <c r="AD848" s="15"/>
      <c r="AE848" s="15"/>
      <c r="AF848" s="15"/>
      <c r="AG848" s="15"/>
      <c r="AH848" s="15"/>
      <c r="AI848" s="15"/>
      <c r="AJ848" s="15"/>
      <c r="AK848" s="15"/>
    </row>
    <row r="849" spans="1:37"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6"/>
      <c r="AB849" s="15"/>
      <c r="AC849" s="15"/>
      <c r="AD849" s="15"/>
      <c r="AE849" s="15"/>
      <c r="AF849" s="15"/>
      <c r="AG849" s="15"/>
      <c r="AH849" s="15"/>
      <c r="AI849" s="15"/>
      <c r="AJ849" s="15"/>
      <c r="AK849" s="15"/>
    </row>
    <row r="850" spans="1:37"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6"/>
      <c r="AB850" s="15"/>
      <c r="AC850" s="15"/>
      <c r="AD850" s="15"/>
      <c r="AE850" s="15"/>
      <c r="AF850" s="15"/>
      <c r="AG850" s="15"/>
      <c r="AH850" s="15"/>
      <c r="AI850" s="15"/>
      <c r="AJ850" s="15"/>
      <c r="AK850" s="15"/>
    </row>
    <row r="851" spans="1:37"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6"/>
      <c r="AB851" s="15"/>
      <c r="AC851" s="15"/>
      <c r="AD851" s="15"/>
      <c r="AE851" s="15"/>
      <c r="AF851" s="15"/>
      <c r="AG851" s="15"/>
      <c r="AH851" s="15"/>
      <c r="AI851" s="15"/>
      <c r="AJ851" s="15"/>
      <c r="AK851" s="15"/>
    </row>
    <row r="852" spans="1:37"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6"/>
      <c r="AB852" s="15"/>
      <c r="AC852" s="15"/>
      <c r="AD852" s="15"/>
      <c r="AE852" s="15"/>
      <c r="AF852" s="15"/>
      <c r="AG852" s="15"/>
      <c r="AH852" s="15"/>
      <c r="AI852" s="15"/>
      <c r="AJ852" s="15"/>
      <c r="AK852" s="15"/>
    </row>
    <row r="853" spans="1:37"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6"/>
      <c r="AB853" s="15"/>
      <c r="AC853" s="15"/>
      <c r="AD853" s="15"/>
      <c r="AE853" s="15"/>
      <c r="AF853" s="15"/>
      <c r="AG853" s="15"/>
      <c r="AH853" s="15"/>
      <c r="AI853" s="15"/>
      <c r="AJ853" s="15"/>
      <c r="AK853" s="15"/>
    </row>
    <row r="854" spans="1:37"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6"/>
      <c r="AB854" s="15"/>
      <c r="AC854" s="15"/>
      <c r="AD854" s="15"/>
      <c r="AE854" s="15"/>
      <c r="AF854" s="15"/>
      <c r="AG854" s="15"/>
      <c r="AH854" s="15"/>
      <c r="AI854" s="15"/>
      <c r="AJ854" s="15"/>
      <c r="AK854" s="15"/>
    </row>
    <row r="855" spans="1:37"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6"/>
      <c r="AB855" s="15"/>
      <c r="AC855" s="15"/>
      <c r="AD855" s="15"/>
      <c r="AE855" s="15"/>
      <c r="AF855" s="15"/>
      <c r="AG855" s="15"/>
      <c r="AH855" s="15"/>
      <c r="AI855" s="15"/>
      <c r="AJ855" s="15"/>
      <c r="AK855" s="15"/>
    </row>
    <row r="856" spans="1:37"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6"/>
      <c r="AB856" s="15"/>
      <c r="AC856" s="15"/>
      <c r="AD856" s="15"/>
      <c r="AE856" s="15"/>
      <c r="AF856" s="15"/>
      <c r="AG856" s="15"/>
      <c r="AH856" s="15"/>
      <c r="AI856" s="15"/>
      <c r="AJ856" s="15"/>
      <c r="AK856" s="15"/>
    </row>
    <row r="857" spans="1:37"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6"/>
      <c r="AB857" s="15"/>
      <c r="AC857" s="15"/>
      <c r="AD857" s="15"/>
      <c r="AE857" s="15"/>
      <c r="AF857" s="15"/>
      <c r="AG857" s="15"/>
      <c r="AH857" s="15"/>
      <c r="AI857" s="15"/>
      <c r="AJ857" s="15"/>
      <c r="AK857" s="15"/>
    </row>
    <row r="858" spans="1:37"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6"/>
      <c r="AB858" s="15"/>
      <c r="AC858" s="15"/>
      <c r="AD858" s="15"/>
      <c r="AE858" s="15"/>
      <c r="AF858" s="15"/>
      <c r="AG858" s="15"/>
      <c r="AH858" s="15"/>
      <c r="AI858" s="15"/>
      <c r="AJ858" s="15"/>
      <c r="AK858" s="15"/>
    </row>
    <row r="859" spans="1:37"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6"/>
      <c r="AB859" s="15"/>
      <c r="AC859" s="15"/>
      <c r="AD859" s="15"/>
      <c r="AE859" s="15"/>
      <c r="AF859" s="15"/>
      <c r="AG859" s="15"/>
      <c r="AH859" s="15"/>
      <c r="AI859" s="15"/>
      <c r="AJ859" s="15"/>
      <c r="AK859" s="15"/>
    </row>
    <row r="860" spans="1:37"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6"/>
      <c r="AB860" s="15"/>
      <c r="AC860" s="15"/>
      <c r="AD860" s="15"/>
      <c r="AE860" s="15"/>
      <c r="AF860" s="15"/>
      <c r="AG860" s="15"/>
      <c r="AH860" s="15"/>
      <c r="AI860" s="15"/>
      <c r="AJ860" s="15"/>
      <c r="AK860" s="15"/>
    </row>
    <row r="861" spans="1:37"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6"/>
      <c r="AB861" s="15"/>
      <c r="AC861" s="15"/>
      <c r="AD861" s="15"/>
      <c r="AE861" s="15"/>
      <c r="AF861" s="15"/>
      <c r="AG861" s="15"/>
      <c r="AH861" s="15"/>
      <c r="AI861" s="15"/>
      <c r="AJ861" s="15"/>
      <c r="AK861" s="15"/>
    </row>
    <row r="862" spans="1:37"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6"/>
      <c r="AB862" s="15"/>
      <c r="AC862" s="15"/>
      <c r="AD862" s="15"/>
      <c r="AE862" s="15"/>
      <c r="AF862" s="15"/>
      <c r="AG862" s="15"/>
      <c r="AH862" s="15"/>
      <c r="AI862" s="15"/>
      <c r="AJ862" s="15"/>
      <c r="AK862" s="15"/>
    </row>
    <row r="863" spans="1:37"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6"/>
      <c r="AB863" s="15"/>
      <c r="AC863" s="15"/>
      <c r="AD863" s="15"/>
      <c r="AE863" s="15"/>
      <c r="AF863" s="15"/>
      <c r="AG863" s="15"/>
      <c r="AH863" s="15"/>
      <c r="AI863" s="15"/>
      <c r="AJ863" s="15"/>
      <c r="AK863" s="15"/>
    </row>
    <row r="864" spans="1:37"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6"/>
      <c r="AB864" s="15"/>
      <c r="AC864" s="15"/>
      <c r="AD864" s="15"/>
      <c r="AE864" s="15"/>
      <c r="AF864" s="15"/>
      <c r="AG864" s="15"/>
      <c r="AH864" s="15"/>
      <c r="AI864" s="15"/>
      <c r="AJ864" s="15"/>
      <c r="AK864" s="15"/>
    </row>
    <row r="865" spans="1:37"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6"/>
      <c r="AB865" s="15"/>
      <c r="AC865" s="15"/>
      <c r="AD865" s="15"/>
      <c r="AE865" s="15"/>
      <c r="AF865" s="15"/>
      <c r="AG865" s="15"/>
      <c r="AH865" s="15"/>
      <c r="AI865" s="15"/>
      <c r="AJ865" s="15"/>
      <c r="AK865" s="15"/>
    </row>
    <row r="866" spans="1:37"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6"/>
      <c r="AB866" s="15"/>
      <c r="AC866" s="15"/>
      <c r="AD866" s="15"/>
      <c r="AE866" s="15"/>
      <c r="AF866" s="15"/>
      <c r="AG866" s="15"/>
      <c r="AH866" s="15"/>
      <c r="AI866" s="15"/>
      <c r="AJ866" s="15"/>
      <c r="AK866" s="15"/>
    </row>
    <row r="867" spans="1:37"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6"/>
      <c r="AB867" s="15"/>
      <c r="AC867" s="15"/>
      <c r="AD867" s="15"/>
      <c r="AE867" s="15"/>
      <c r="AF867" s="15"/>
      <c r="AG867" s="15"/>
      <c r="AH867" s="15"/>
      <c r="AI867" s="15"/>
      <c r="AJ867" s="15"/>
      <c r="AK867" s="15"/>
    </row>
    <row r="868" spans="1:37"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6"/>
      <c r="AB868" s="15"/>
      <c r="AC868" s="15"/>
      <c r="AD868" s="15"/>
      <c r="AE868" s="15"/>
      <c r="AF868" s="15"/>
      <c r="AG868" s="15"/>
      <c r="AH868" s="15"/>
      <c r="AI868" s="15"/>
      <c r="AJ868" s="15"/>
      <c r="AK868" s="15"/>
    </row>
    <row r="869" spans="1:37"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6"/>
      <c r="AB869" s="15"/>
      <c r="AC869" s="15"/>
      <c r="AD869" s="15"/>
      <c r="AE869" s="15"/>
      <c r="AF869" s="15"/>
      <c r="AG869" s="15"/>
      <c r="AH869" s="15"/>
      <c r="AI869" s="15"/>
      <c r="AJ869" s="15"/>
      <c r="AK869" s="15"/>
    </row>
    <row r="870" spans="1:37"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6"/>
      <c r="AB870" s="15"/>
      <c r="AC870" s="15"/>
      <c r="AD870" s="15"/>
      <c r="AE870" s="15"/>
      <c r="AF870" s="15"/>
      <c r="AG870" s="15"/>
      <c r="AH870" s="15"/>
      <c r="AI870" s="15"/>
      <c r="AJ870" s="15"/>
      <c r="AK870" s="15"/>
    </row>
    <row r="871" spans="1:37"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6"/>
      <c r="AB871" s="15"/>
      <c r="AC871" s="15"/>
      <c r="AD871" s="15"/>
      <c r="AE871" s="15"/>
      <c r="AF871" s="15"/>
      <c r="AG871" s="15"/>
      <c r="AH871" s="15"/>
      <c r="AI871" s="15"/>
      <c r="AJ871" s="15"/>
      <c r="AK871" s="15"/>
    </row>
    <row r="872" spans="1:37"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6"/>
      <c r="AB872" s="15"/>
      <c r="AC872" s="15"/>
      <c r="AD872" s="15"/>
      <c r="AE872" s="15"/>
      <c r="AF872" s="15"/>
      <c r="AG872" s="15"/>
      <c r="AH872" s="15"/>
      <c r="AI872" s="15"/>
      <c r="AJ872" s="15"/>
      <c r="AK872" s="15"/>
    </row>
    <row r="873" spans="1:37"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6"/>
      <c r="AB873" s="15"/>
      <c r="AC873" s="15"/>
      <c r="AD873" s="15"/>
      <c r="AE873" s="15"/>
      <c r="AF873" s="15"/>
      <c r="AG873" s="15"/>
      <c r="AH873" s="15"/>
      <c r="AI873" s="15"/>
      <c r="AJ873" s="15"/>
      <c r="AK873" s="15"/>
    </row>
    <row r="874" spans="1:37"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6"/>
      <c r="AB874" s="15"/>
      <c r="AC874" s="15"/>
      <c r="AD874" s="15"/>
      <c r="AE874" s="15"/>
      <c r="AF874" s="15"/>
      <c r="AG874" s="15"/>
      <c r="AH874" s="15"/>
      <c r="AI874" s="15"/>
      <c r="AJ874" s="15"/>
      <c r="AK874" s="15"/>
    </row>
    <row r="875" spans="1:37"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6"/>
      <c r="AB875" s="15"/>
      <c r="AC875" s="15"/>
      <c r="AD875" s="15"/>
      <c r="AE875" s="15"/>
      <c r="AF875" s="15"/>
      <c r="AG875" s="15"/>
      <c r="AH875" s="15"/>
      <c r="AI875" s="15"/>
      <c r="AJ875" s="15"/>
      <c r="AK875" s="15"/>
    </row>
    <row r="876" spans="1:37"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6"/>
      <c r="AB876" s="15"/>
      <c r="AC876" s="15"/>
      <c r="AD876" s="15"/>
      <c r="AE876" s="15"/>
      <c r="AF876" s="15"/>
      <c r="AG876" s="15"/>
      <c r="AH876" s="15"/>
      <c r="AI876" s="15"/>
      <c r="AJ876" s="15"/>
      <c r="AK876" s="15"/>
    </row>
    <row r="877" spans="1:37"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6"/>
      <c r="AB877" s="15"/>
      <c r="AC877" s="15"/>
      <c r="AD877" s="15"/>
      <c r="AE877" s="15"/>
      <c r="AF877" s="15"/>
      <c r="AG877" s="15"/>
      <c r="AH877" s="15"/>
      <c r="AI877" s="15"/>
      <c r="AJ877" s="15"/>
      <c r="AK877" s="15"/>
    </row>
    <row r="878" spans="1:37"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6"/>
      <c r="AB878" s="15"/>
      <c r="AC878" s="15"/>
      <c r="AD878" s="15"/>
      <c r="AE878" s="15"/>
      <c r="AF878" s="15"/>
      <c r="AG878" s="15"/>
      <c r="AH878" s="15"/>
      <c r="AI878" s="15"/>
      <c r="AJ878" s="15"/>
      <c r="AK878" s="15"/>
    </row>
    <row r="879" spans="1:37"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6"/>
      <c r="AB879" s="15"/>
      <c r="AC879" s="15"/>
      <c r="AD879" s="15"/>
      <c r="AE879" s="15"/>
      <c r="AF879" s="15"/>
      <c r="AG879" s="15"/>
      <c r="AH879" s="15"/>
      <c r="AI879" s="15"/>
      <c r="AJ879" s="15"/>
      <c r="AK879" s="15"/>
    </row>
    <row r="880" spans="1:37"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6"/>
      <c r="AB880" s="15"/>
      <c r="AC880" s="15"/>
      <c r="AD880" s="15"/>
      <c r="AE880" s="15"/>
      <c r="AF880" s="15"/>
      <c r="AG880" s="15"/>
      <c r="AH880" s="15"/>
      <c r="AI880" s="15"/>
      <c r="AJ880" s="15"/>
      <c r="AK880" s="15"/>
    </row>
    <row r="881" spans="1:37"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6"/>
      <c r="AB881" s="15"/>
      <c r="AC881" s="15"/>
      <c r="AD881" s="15"/>
      <c r="AE881" s="15"/>
      <c r="AF881" s="15"/>
      <c r="AG881" s="15"/>
      <c r="AH881" s="15"/>
      <c r="AI881" s="15"/>
      <c r="AJ881" s="15"/>
      <c r="AK881" s="15"/>
    </row>
    <row r="882" spans="1:37"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6"/>
      <c r="AB882" s="15"/>
      <c r="AC882" s="15"/>
      <c r="AD882" s="15"/>
      <c r="AE882" s="15"/>
      <c r="AF882" s="15"/>
      <c r="AG882" s="15"/>
      <c r="AH882" s="15"/>
      <c r="AI882" s="15"/>
      <c r="AJ882" s="15"/>
      <c r="AK882" s="15"/>
    </row>
    <row r="883" spans="1:37"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6"/>
      <c r="AB883" s="15"/>
      <c r="AC883" s="15"/>
      <c r="AD883" s="15"/>
      <c r="AE883" s="15"/>
      <c r="AF883" s="15"/>
      <c r="AG883" s="15"/>
      <c r="AH883" s="15"/>
      <c r="AI883" s="15"/>
      <c r="AJ883" s="15"/>
      <c r="AK883" s="15"/>
    </row>
    <row r="884" spans="1:37"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6"/>
      <c r="AB884" s="15"/>
      <c r="AC884" s="15"/>
      <c r="AD884" s="15"/>
      <c r="AE884" s="15"/>
      <c r="AF884" s="15"/>
      <c r="AG884" s="15"/>
      <c r="AH884" s="15"/>
      <c r="AI884" s="15"/>
      <c r="AJ884" s="15"/>
      <c r="AK884" s="15"/>
    </row>
    <row r="885" spans="1:37"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6"/>
      <c r="AB885" s="15"/>
      <c r="AC885" s="15"/>
      <c r="AD885" s="15"/>
      <c r="AE885" s="15"/>
      <c r="AF885" s="15"/>
      <c r="AG885" s="15"/>
      <c r="AH885" s="15"/>
      <c r="AI885" s="15"/>
      <c r="AJ885" s="15"/>
      <c r="AK885" s="15"/>
    </row>
    <row r="886" spans="1:37"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6"/>
      <c r="AB886" s="15"/>
      <c r="AC886" s="15"/>
      <c r="AD886" s="15"/>
      <c r="AE886" s="15"/>
      <c r="AF886" s="15"/>
      <c r="AG886" s="15"/>
      <c r="AH886" s="15"/>
      <c r="AI886" s="15"/>
      <c r="AJ886" s="15"/>
      <c r="AK886" s="15"/>
    </row>
    <row r="887" spans="1:37"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6"/>
      <c r="AB887" s="15"/>
      <c r="AC887" s="15"/>
      <c r="AD887" s="15"/>
      <c r="AE887" s="15"/>
      <c r="AF887" s="15"/>
      <c r="AG887" s="15"/>
      <c r="AH887" s="15"/>
      <c r="AI887" s="15"/>
      <c r="AJ887" s="15"/>
      <c r="AK887" s="15"/>
    </row>
    <row r="888" spans="1:37"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6"/>
      <c r="AB888" s="15"/>
      <c r="AC888" s="15"/>
      <c r="AD888" s="15"/>
      <c r="AE888" s="15"/>
      <c r="AF888" s="15"/>
      <c r="AG888" s="15"/>
      <c r="AH888" s="15"/>
      <c r="AI888" s="15"/>
      <c r="AJ888" s="15"/>
      <c r="AK888" s="15"/>
    </row>
    <row r="889" spans="1:37"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6"/>
      <c r="AB889" s="15"/>
      <c r="AC889" s="15"/>
      <c r="AD889" s="15"/>
      <c r="AE889" s="15"/>
      <c r="AF889" s="15"/>
      <c r="AG889" s="15"/>
      <c r="AH889" s="15"/>
      <c r="AI889" s="15"/>
      <c r="AJ889" s="15"/>
      <c r="AK889" s="15"/>
    </row>
    <row r="890" spans="1:37"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6"/>
      <c r="AB890" s="15"/>
      <c r="AC890" s="15"/>
      <c r="AD890" s="15"/>
      <c r="AE890" s="15"/>
      <c r="AF890" s="15"/>
      <c r="AG890" s="15"/>
      <c r="AH890" s="15"/>
      <c r="AI890" s="15"/>
      <c r="AJ890" s="15"/>
      <c r="AK890" s="15"/>
    </row>
    <row r="891" spans="1:37"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6"/>
      <c r="AB891" s="15"/>
      <c r="AC891" s="15"/>
      <c r="AD891" s="15"/>
      <c r="AE891" s="15"/>
      <c r="AF891" s="15"/>
      <c r="AG891" s="15"/>
      <c r="AH891" s="15"/>
      <c r="AI891" s="15"/>
      <c r="AJ891" s="15"/>
      <c r="AK891" s="15"/>
    </row>
    <row r="892" spans="1:37"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6"/>
      <c r="AB892" s="15"/>
      <c r="AC892" s="15"/>
      <c r="AD892" s="15"/>
      <c r="AE892" s="15"/>
      <c r="AF892" s="15"/>
      <c r="AG892" s="15"/>
      <c r="AH892" s="15"/>
      <c r="AI892" s="15"/>
      <c r="AJ892" s="15"/>
      <c r="AK892" s="15"/>
    </row>
    <row r="893" spans="1:37"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6"/>
      <c r="AB893" s="15"/>
      <c r="AC893" s="15"/>
      <c r="AD893" s="15"/>
      <c r="AE893" s="15"/>
      <c r="AF893" s="15"/>
      <c r="AG893" s="15"/>
      <c r="AH893" s="15"/>
      <c r="AI893" s="15"/>
      <c r="AJ893" s="15"/>
      <c r="AK893" s="15"/>
    </row>
    <row r="894" spans="1:37"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6"/>
      <c r="AB894" s="15"/>
      <c r="AC894" s="15"/>
      <c r="AD894" s="15"/>
      <c r="AE894" s="15"/>
      <c r="AF894" s="15"/>
      <c r="AG894" s="15"/>
      <c r="AH894" s="15"/>
      <c r="AI894" s="15"/>
      <c r="AJ894" s="15"/>
      <c r="AK894" s="15"/>
    </row>
    <row r="895" spans="1:37"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6"/>
      <c r="AB895" s="15"/>
      <c r="AC895" s="15"/>
      <c r="AD895" s="15"/>
      <c r="AE895" s="15"/>
      <c r="AF895" s="15"/>
      <c r="AG895" s="15"/>
      <c r="AH895" s="15"/>
      <c r="AI895" s="15"/>
      <c r="AJ895" s="15"/>
      <c r="AK895" s="15"/>
    </row>
    <row r="896" spans="1:37"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6"/>
      <c r="AB896" s="15"/>
      <c r="AC896" s="15"/>
      <c r="AD896" s="15"/>
      <c r="AE896" s="15"/>
      <c r="AF896" s="15"/>
      <c r="AG896" s="15"/>
      <c r="AH896" s="15"/>
      <c r="AI896" s="15"/>
      <c r="AJ896" s="15"/>
      <c r="AK896" s="15"/>
    </row>
    <row r="897" spans="1:37"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6"/>
      <c r="AB897" s="15"/>
      <c r="AC897" s="15"/>
      <c r="AD897" s="15"/>
      <c r="AE897" s="15"/>
      <c r="AF897" s="15"/>
      <c r="AG897" s="15"/>
      <c r="AH897" s="15"/>
      <c r="AI897" s="15"/>
      <c r="AJ897" s="15"/>
      <c r="AK897" s="15"/>
    </row>
    <row r="898" spans="1:37"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6"/>
      <c r="AB898" s="15"/>
      <c r="AC898" s="15"/>
      <c r="AD898" s="15"/>
      <c r="AE898" s="15"/>
      <c r="AF898" s="15"/>
      <c r="AG898" s="15"/>
      <c r="AH898" s="15"/>
      <c r="AI898" s="15"/>
      <c r="AJ898" s="15"/>
      <c r="AK898" s="15"/>
    </row>
    <row r="899" spans="1:37"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6"/>
      <c r="AB899" s="15"/>
      <c r="AC899" s="15"/>
      <c r="AD899" s="15"/>
      <c r="AE899" s="15"/>
      <c r="AF899" s="15"/>
      <c r="AG899" s="15"/>
      <c r="AH899" s="15"/>
      <c r="AI899" s="15"/>
      <c r="AJ899" s="15"/>
      <c r="AK899" s="15"/>
    </row>
    <row r="900" spans="1:37"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6"/>
      <c r="AB900" s="15"/>
      <c r="AC900" s="15"/>
      <c r="AD900" s="15"/>
      <c r="AE900" s="15"/>
      <c r="AF900" s="15"/>
      <c r="AG900" s="15"/>
      <c r="AH900" s="15"/>
      <c r="AI900" s="15"/>
      <c r="AJ900" s="15"/>
      <c r="AK900" s="15"/>
    </row>
    <row r="901" spans="1:37"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6"/>
      <c r="AB901" s="15"/>
      <c r="AC901" s="15"/>
      <c r="AD901" s="15"/>
      <c r="AE901" s="15"/>
      <c r="AF901" s="15"/>
      <c r="AG901" s="15"/>
      <c r="AH901" s="15"/>
      <c r="AI901" s="15"/>
      <c r="AJ901" s="15"/>
      <c r="AK901" s="15"/>
    </row>
    <row r="902" spans="1:37"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6"/>
      <c r="AB902" s="15"/>
      <c r="AC902" s="15"/>
      <c r="AD902" s="15"/>
      <c r="AE902" s="15"/>
      <c r="AF902" s="15"/>
      <c r="AG902" s="15"/>
      <c r="AH902" s="15"/>
      <c r="AI902" s="15"/>
      <c r="AJ902" s="15"/>
      <c r="AK902" s="15"/>
    </row>
    <row r="903" spans="1:37"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6"/>
      <c r="AB903" s="15"/>
      <c r="AC903" s="15"/>
      <c r="AD903" s="15"/>
      <c r="AE903" s="15"/>
      <c r="AF903" s="15"/>
      <c r="AG903" s="15"/>
      <c r="AH903" s="15"/>
      <c r="AI903" s="15"/>
      <c r="AJ903" s="15"/>
      <c r="AK903" s="15"/>
    </row>
    <row r="904" spans="1:37"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6"/>
      <c r="AB904" s="15"/>
      <c r="AC904" s="15"/>
      <c r="AD904" s="15"/>
      <c r="AE904" s="15"/>
      <c r="AF904" s="15"/>
      <c r="AG904" s="15"/>
      <c r="AH904" s="15"/>
      <c r="AI904" s="15"/>
      <c r="AJ904" s="15"/>
      <c r="AK904" s="15"/>
    </row>
    <row r="905" spans="1:37"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6"/>
      <c r="AB905" s="15"/>
      <c r="AC905" s="15"/>
      <c r="AD905" s="15"/>
      <c r="AE905" s="15"/>
      <c r="AF905" s="15"/>
      <c r="AG905" s="15"/>
      <c r="AH905" s="15"/>
      <c r="AI905" s="15"/>
      <c r="AJ905" s="15"/>
      <c r="AK905" s="15"/>
    </row>
    <row r="906" spans="1:37"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6"/>
      <c r="AB906" s="15"/>
      <c r="AC906" s="15"/>
      <c r="AD906" s="15"/>
      <c r="AE906" s="15"/>
      <c r="AF906" s="15"/>
      <c r="AG906" s="15"/>
      <c r="AH906" s="15"/>
      <c r="AI906" s="15"/>
      <c r="AJ906" s="15"/>
      <c r="AK906" s="15"/>
    </row>
    <row r="907" spans="1:37"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6"/>
      <c r="AB907" s="15"/>
      <c r="AC907" s="15"/>
      <c r="AD907" s="15"/>
      <c r="AE907" s="15"/>
      <c r="AF907" s="15"/>
      <c r="AG907" s="15"/>
      <c r="AH907" s="15"/>
      <c r="AI907" s="15"/>
      <c r="AJ907" s="15"/>
      <c r="AK907" s="15"/>
    </row>
    <row r="908" spans="1:37"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6"/>
      <c r="AB908" s="15"/>
      <c r="AC908" s="15"/>
      <c r="AD908" s="15"/>
      <c r="AE908" s="15"/>
      <c r="AF908" s="15"/>
      <c r="AG908" s="15"/>
      <c r="AH908" s="15"/>
      <c r="AI908" s="15"/>
      <c r="AJ908" s="15"/>
      <c r="AK908" s="15"/>
    </row>
    <row r="909" spans="1:37"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6"/>
      <c r="AB909" s="15"/>
      <c r="AC909" s="15"/>
      <c r="AD909" s="15"/>
      <c r="AE909" s="15"/>
      <c r="AF909" s="15"/>
      <c r="AG909" s="15"/>
      <c r="AH909" s="15"/>
      <c r="AI909" s="15"/>
      <c r="AJ909" s="15"/>
      <c r="AK909" s="15"/>
    </row>
    <row r="910" spans="1:37"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6"/>
      <c r="AB910" s="15"/>
      <c r="AC910" s="15"/>
      <c r="AD910" s="15"/>
      <c r="AE910" s="15"/>
      <c r="AF910" s="15"/>
      <c r="AG910" s="15"/>
      <c r="AH910" s="15"/>
      <c r="AI910" s="15"/>
      <c r="AJ910" s="15"/>
      <c r="AK910" s="15"/>
    </row>
    <row r="911" spans="1:37"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6"/>
      <c r="AB911" s="15"/>
      <c r="AC911" s="15"/>
      <c r="AD911" s="15"/>
      <c r="AE911" s="15"/>
      <c r="AF911" s="15"/>
      <c r="AG911" s="15"/>
      <c r="AH911" s="15"/>
      <c r="AI911" s="15"/>
      <c r="AJ911" s="15"/>
      <c r="AK911" s="15"/>
    </row>
    <row r="912" spans="1:37"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6"/>
      <c r="AB912" s="15"/>
      <c r="AC912" s="15"/>
      <c r="AD912" s="15"/>
      <c r="AE912" s="15"/>
      <c r="AF912" s="15"/>
      <c r="AG912" s="15"/>
      <c r="AH912" s="15"/>
      <c r="AI912" s="15"/>
      <c r="AJ912" s="15"/>
      <c r="AK912" s="15"/>
    </row>
    <row r="913" spans="1:37"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6"/>
      <c r="AB913" s="15"/>
      <c r="AC913" s="15"/>
      <c r="AD913" s="15"/>
      <c r="AE913" s="15"/>
      <c r="AF913" s="15"/>
      <c r="AG913" s="15"/>
      <c r="AH913" s="15"/>
      <c r="AI913" s="15"/>
      <c r="AJ913" s="15"/>
      <c r="AK913" s="15"/>
    </row>
    <row r="914" spans="1:37"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6"/>
      <c r="AB914" s="15"/>
      <c r="AC914" s="15"/>
      <c r="AD914" s="15"/>
      <c r="AE914" s="15"/>
      <c r="AF914" s="15"/>
      <c r="AG914" s="15"/>
      <c r="AH914" s="15"/>
      <c r="AI914" s="15"/>
      <c r="AJ914" s="15"/>
      <c r="AK914" s="15"/>
    </row>
    <row r="915" spans="1:37"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6"/>
      <c r="AB915" s="15"/>
      <c r="AC915" s="15"/>
      <c r="AD915" s="15"/>
      <c r="AE915" s="15"/>
      <c r="AF915" s="15"/>
      <c r="AG915" s="15"/>
      <c r="AH915" s="15"/>
      <c r="AI915" s="15"/>
      <c r="AJ915" s="15"/>
      <c r="AK915" s="15"/>
    </row>
    <row r="916" spans="1:37"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6"/>
      <c r="AB916" s="15"/>
      <c r="AC916" s="15"/>
      <c r="AD916" s="15"/>
      <c r="AE916" s="15"/>
      <c r="AF916" s="15"/>
      <c r="AG916" s="15"/>
      <c r="AH916" s="15"/>
      <c r="AI916" s="15"/>
      <c r="AJ916" s="15"/>
      <c r="AK916" s="15"/>
    </row>
    <row r="917" spans="1:37"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6"/>
      <c r="AB917" s="15"/>
      <c r="AC917" s="15"/>
      <c r="AD917" s="15"/>
      <c r="AE917" s="15"/>
      <c r="AF917" s="15"/>
      <c r="AG917" s="15"/>
      <c r="AH917" s="15"/>
      <c r="AI917" s="15"/>
      <c r="AJ917" s="15"/>
      <c r="AK917" s="15"/>
    </row>
    <row r="918" spans="1:37"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6"/>
      <c r="AB918" s="15"/>
      <c r="AC918" s="15"/>
      <c r="AD918" s="15"/>
      <c r="AE918" s="15"/>
      <c r="AF918" s="15"/>
      <c r="AG918" s="15"/>
      <c r="AH918" s="15"/>
      <c r="AI918" s="15"/>
      <c r="AJ918" s="15"/>
      <c r="AK918" s="15"/>
    </row>
    <row r="919" spans="1:37"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6"/>
      <c r="AB919" s="15"/>
      <c r="AC919" s="15"/>
      <c r="AD919" s="15"/>
      <c r="AE919" s="15"/>
      <c r="AF919" s="15"/>
      <c r="AG919" s="15"/>
      <c r="AH919" s="15"/>
      <c r="AI919" s="15"/>
      <c r="AJ919" s="15"/>
      <c r="AK919" s="15"/>
    </row>
    <row r="920" spans="1:37"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6"/>
      <c r="AB920" s="15"/>
      <c r="AC920" s="15"/>
      <c r="AD920" s="15"/>
      <c r="AE920" s="15"/>
      <c r="AF920" s="15"/>
      <c r="AG920" s="15"/>
      <c r="AH920" s="15"/>
      <c r="AI920" s="15"/>
      <c r="AJ920" s="15"/>
      <c r="AK920" s="15"/>
    </row>
    <row r="921" spans="1:37"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6"/>
      <c r="AB921" s="15"/>
      <c r="AC921" s="15"/>
      <c r="AD921" s="15"/>
      <c r="AE921" s="15"/>
      <c r="AF921" s="15"/>
      <c r="AG921" s="15"/>
      <c r="AH921" s="15"/>
      <c r="AI921" s="15"/>
      <c r="AJ921" s="15"/>
      <c r="AK921" s="15"/>
    </row>
    <row r="922" spans="1:37"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6"/>
      <c r="AB922" s="15"/>
      <c r="AC922" s="15"/>
      <c r="AD922" s="15"/>
      <c r="AE922" s="15"/>
      <c r="AF922" s="15"/>
      <c r="AG922" s="15"/>
      <c r="AH922" s="15"/>
      <c r="AI922" s="15"/>
      <c r="AJ922" s="15"/>
      <c r="AK922" s="15"/>
    </row>
    <row r="923" spans="1:37"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6"/>
      <c r="AB923" s="15"/>
      <c r="AC923" s="15"/>
      <c r="AD923" s="15"/>
      <c r="AE923" s="15"/>
      <c r="AF923" s="15"/>
      <c r="AG923" s="15"/>
      <c r="AH923" s="15"/>
      <c r="AI923" s="15"/>
      <c r="AJ923" s="15"/>
      <c r="AK923" s="15"/>
    </row>
    <row r="924" spans="1:37"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6"/>
      <c r="AB924" s="15"/>
      <c r="AC924" s="15"/>
      <c r="AD924" s="15"/>
      <c r="AE924" s="15"/>
      <c r="AF924" s="15"/>
      <c r="AG924" s="15"/>
      <c r="AH924" s="15"/>
      <c r="AI924" s="15"/>
      <c r="AJ924" s="15"/>
      <c r="AK924" s="15"/>
    </row>
    <row r="925" spans="1:37"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6"/>
      <c r="AB925" s="15"/>
      <c r="AC925" s="15"/>
      <c r="AD925" s="15"/>
      <c r="AE925" s="15"/>
      <c r="AF925" s="15"/>
      <c r="AG925" s="15"/>
      <c r="AH925" s="15"/>
      <c r="AI925" s="15"/>
      <c r="AJ925" s="15"/>
      <c r="AK925" s="15"/>
    </row>
    <row r="926" spans="1:37"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6"/>
      <c r="AB926" s="15"/>
      <c r="AC926" s="15"/>
      <c r="AD926" s="15"/>
      <c r="AE926" s="15"/>
      <c r="AF926" s="15"/>
      <c r="AG926" s="15"/>
      <c r="AH926" s="15"/>
      <c r="AI926" s="15"/>
      <c r="AJ926" s="15"/>
      <c r="AK926" s="15"/>
    </row>
    <row r="927" spans="1:37"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6"/>
      <c r="AB927" s="15"/>
      <c r="AC927" s="15"/>
      <c r="AD927" s="15"/>
      <c r="AE927" s="15"/>
      <c r="AF927" s="15"/>
      <c r="AG927" s="15"/>
      <c r="AH927" s="15"/>
      <c r="AI927" s="15"/>
      <c r="AJ927" s="15"/>
      <c r="AK927" s="15"/>
    </row>
    <row r="928" spans="1:37"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6"/>
      <c r="AB928" s="15"/>
      <c r="AC928" s="15"/>
      <c r="AD928" s="15"/>
      <c r="AE928" s="15"/>
      <c r="AF928" s="15"/>
      <c r="AG928" s="15"/>
      <c r="AH928" s="15"/>
      <c r="AI928" s="15"/>
      <c r="AJ928" s="15"/>
      <c r="AK928" s="15"/>
    </row>
    <row r="929" spans="1:37"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6"/>
      <c r="AB929" s="15"/>
      <c r="AC929" s="15"/>
      <c r="AD929" s="15"/>
      <c r="AE929" s="15"/>
      <c r="AF929" s="15"/>
      <c r="AG929" s="15"/>
      <c r="AH929" s="15"/>
      <c r="AI929" s="15"/>
      <c r="AJ929" s="15"/>
      <c r="AK929" s="15"/>
    </row>
    <row r="930" spans="1:37"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6"/>
      <c r="AB930" s="15"/>
      <c r="AC930" s="15"/>
      <c r="AD930" s="15"/>
      <c r="AE930" s="15"/>
      <c r="AF930" s="15"/>
      <c r="AG930" s="15"/>
      <c r="AH930" s="15"/>
      <c r="AI930" s="15"/>
      <c r="AJ930" s="15"/>
      <c r="AK930" s="15"/>
    </row>
    <row r="931" spans="1:37"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6"/>
      <c r="AB931" s="15"/>
      <c r="AC931" s="15"/>
      <c r="AD931" s="15"/>
      <c r="AE931" s="15"/>
      <c r="AF931" s="15"/>
      <c r="AG931" s="15"/>
      <c r="AH931" s="15"/>
      <c r="AI931" s="15"/>
      <c r="AJ931" s="15"/>
      <c r="AK931" s="15"/>
    </row>
    <row r="932" spans="1:37"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6"/>
      <c r="AB932" s="15"/>
      <c r="AC932" s="15"/>
      <c r="AD932" s="15"/>
      <c r="AE932" s="15"/>
      <c r="AF932" s="15"/>
      <c r="AG932" s="15"/>
      <c r="AH932" s="15"/>
      <c r="AI932" s="15"/>
      <c r="AJ932" s="15"/>
      <c r="AK932" s="15"/>
    </row>
    <row r="933" spans="1:37"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6"/>
      <c r="AB933" s="15"/>
      <c r="AC933" s="15"/>
      <c r="AD933" s="15"/>
      <c r="AE933" s="15"/>
      <c r="AF933" s="15"/>
      <c r="AG933" s="15"/>
      <c r="AH933" s="15"/>
      <c r="AI933" s="15"/>
      <c r="AJ933" s="15"/>
      <c r="AK933" s="15"/>
    </row>
    <row r="934" spans="1:37"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6"/>
      <c r="AB934" s="15"/>
      <c r="AC934" s="15"/>
      <c r="AD934" s="15"/>
      <c r="AE934" s="15"/>
      <c r="AF934" s="15"/>
      <c r="AG934" s="15"/>
      <c r="AH934" s="15"/>
      <c r="AI934" s="15"/>
      <c r="AJ934" s="15"/>
      <c r="AK934" s="15"/>
    </row>
    <row r="935" spans="1:37"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6"/>
      <c r="AB935" s="15"/>
      <c r="AC935" s="15"/>
      <c r="AD935" s="15"/>
      <c r="AE935" s="15"/>
      <c r="AF935" s="15"/>
      <c r="AG935" s="15"/>
      <c r="AH935" s="15"/>
      <c r="AI935" s="15"/>
      <c r="AJ935" s="15"/>
      <c r="AK935" s="15"/>
    </row>
    <row r="936" spans="1:37"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6"/>
      <c r="AB936" s="15"/>
      <c r="AC936" s="15"/>
      <c r="AD936" s="15"/>
      <c r="AE936" s="15"/>
      <c r="AF936" s="15"/>
      <c r="AG936" s="15"/>
      <c r="AH936" s="15"/>
      <c r="AI936" s="15"/>
      <c r="AJ936" s="15"/>
      <c r="AK936" s="15"/>
    </row>
    <row r="937" spans="1:37"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6"/>
      <c r="AB937" s="15"/>
      <c r="AC937" s="15"/>
      <c r="AD937" s="15"/>
      <c r="AE937" s="15"/>
      <c r="AF937" s="15"/>
      <c r="AG937" s="15"/>
      <c r="AH937" s="15"/>
      <c r="AI937" s="15"/>
      <c r="AJ937" s="15"/>
      <c r="AK937" s="15"/>
    </row>
    <row r="938" spans="1:37"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6"/>
      <c r="AB938" s="15"/>
      <c r="AC938" s="15"/>
      <c r="AD938" s="15"/>
      <c r="AE938" s="15"/>
      <c r="AF938" s="15"/>
      <c r="AG938" s="15"/>
      <c r="AH938" s="15"/>
      <c r="AI938" s="15"/>
      <c r="AJ938" s="15"/>
      <c r="AK938" s="15"/>
    </row>
    <row r="939" spans="1:37"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6"/>
      <c r="AB939" s="15"/>
      <c r="AC939" s="15"/>
      <c r="AD939" s="15"/>
      <c r="AE939" s="15"/>
      <c r="AF939" s="15"/>
      <c r="AG939" s="15"/>
      <c r="AH939" s="15"/>
      <c r="AI939" s="15"/>
      <c r="AJ939" s="15"/>
      <c r="AK939" s="15"/>
    </row>
    <row r="940" spans="1:37"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6"/>
      <c r="AB940" s="15"/>
      <c r="AC940" s="15"/>
      <c r="AD940" s="15"/>
      <c r="AE940" s="15"/>
      <c r="AF940" s="15"/>
      <c r="AG940" s="15"/>
      <c r="AH940" s="15"/>
      <c r="AI940" s="15"/>
      <c r="AJ940" s="15"/>
      <c r="AK940" s="15"/>
    </row>
    <row r="941" spans="1:37"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6"/>
      <c r="AB941" s="15"/>
      <c r="AC941" s="15"/>
      <c r="AD941" s="15"/>
      <c r="AE941" s="15"/>
      <c r="AF941" s="15"/>
      <c r="AG941" s="15"/>
      <c r="AH941" s="15"/>
      <c r="AI941" s="15"/>
      <c r="AJ941" s="15"/>
      <c r="AK941" s="15"/>
    </row>
    <row r="942" spans="1:37"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6"/>
      <c r="AB942" s="15"/>
      <c r="AC942" s="15"/>
      <c r="AD942" s="15"/>
      <c r="AE942" s="15"/>
      <c r="AF942" s="15"/>
      <c r="AG942" s="15"/>
      <c r="AH942" s="15"/>
      <c r="AI942" s="15"/>
      <c r="AJ942" s="15"/>
      <c r="AK942" s="15"/>
    </row>
    <row r="943" spans="1:37"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6"/>
      <c r="AB943" s="15"/>
      <c r="AC943" s="15"/>
      <c r="AD943" s="15"/>
      <c r="AE943" s="15"/>
      <c r="AF943" s="15"/>
      <c r="AG943" s="15"/>
      <c r="AH943" s="15"/>
      <c r="AI943" s="15"/>
      <c r="AJ943" s="15"/>
      <c r="AK943" s="15"/>
    </row>
    <row r="944" spans="1:37"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6"/>
      <c r="AB944" s="15"/>
      <c r="AC944" s="15"/>
      <c r="AD944" s="15"/>
      <c r="AE944" s="15"/>
      <c r="AF944" s="15"/>
      <c r="AG944" s="15"/>
      <c r="AH944" s="15"/>
      <c r="AI944" s="15"/>
      <c r="AJ944" s="15"/>
      <c r="AK944" s="15"/>
    </row>
    <row r="945" spans="1:37"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6"/>
      <c r="AB945" s="15"/>
      <c r="AC945" s="15"/>
      <c r="AD945" s="15"/>
      <c r="AE945" s="15"/>
      <c r="AF945" s="15"/>
      <c r="AG945" s="15"/>
      <c r="AH945" s="15"/>
      <c r="AI945" s="15"/>
      <c r="AJ945" s="15"/>
      <c r="AK945" s="15"/>
    </row>
    <row r="946" spans="1:37"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6"/>
      <c r="AB946" s="15"/>
      <c r="AC946" s="15"/>
      <c r="AD946" s="15"/>
      <c r="AE946" s="15"/>
      <c r="AF946" s="15"/>
      <c r="AG946" s="15"/>
      <c r="AH946" s="15"/>
      <c r="AI946" s="15"/>
      <c r="AJ946" s="15"/>
      <c r="AK946" s="15"/>
    </row>
    <row r="947" spans="1:37"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6"/>
      <c r="AB947" s="15"/>
      <c r="AC947" s="15"/>
      <c r="AD947" s="15"/>
      <c r="AE947" s="15"/>
      <c r="AF947" s="15"/>
      <c r="AG947" s="15"/>
      <c r="AH947" s="15"/>
      <c r="AI947" s="15"/>
      <c r="AJ947" s="15"/>
      <c r="AK947" s="15"/>
    </row>
    <row r="948" spans="1:37"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6"/>
      <c r="AB948" s="15"/>
      <c r="AC948" s="15"/>
      <c r="AD948" s="15"/>
      <c r="AE948" s="15"/>
      <c r="AF948" s="15"/>
      <c r="AG948" s="15"/>
      <c r="AH948" s="15"/>
      <c r="AI948" s="15"/>
      <c r="AJ948" s="15"/>
      <c r="AK948" s="15"/>
    </row>
    <row r="949" spans="1:37"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6"/>
      <c r="AB949" s="15"/>
      <c r="AC949" s="15"/>
      <c r="AD949" s="15"/>
      <c r="AE949" s="15"/>
      <c r="AF949" s="15"/>
      <c r="AG949" s="15"/>
      <c r="AH949" s="15"/>
      <c r="AI949" s="15"/>
      <c r="AJ949" s="15"/>
      <c r="AK949" s="15"/>
    </row>
    <row r="950" spans="1:37"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6"/>
      <c r="AB950" s="15"/>
      <c r="AC950" s="15"/>
      <c r="AD950" s="15"/>
      <c r="AE950" s="15"/>
      <c r="AF950" s="15"/>
      <c r="AG950" s="15"/>
      <c r="AH950" s="15"/>
      <c r="AI950" s="15"/>
      <c r="AJ950" s="15"/>
      <c r="AK950" s="15"/>
    </row>
    <row r="951" spans="1:37"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6"/>
      <c r="AB951" s="15"/>
      <c r="AC951" s="15"/>
      <c r="AD951" s="15"/>
      <c r="AE951" s="15"/>
      <c r="AF951" s="15"/>
      <c r="AG951" s="15"/>
      <c r="AH951" s="15"/>
      <c r="AI951" s="15"/>
      <c r="AJ951" s="15"/>
      <c r="AK951" s="15"/>
    </row>
    <row r="952" spans="1:37"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6"/>
      <c r="AB952" s="15"/>
      <c r="AC952" s="15"/>
      <c r="AD952" s="15"/>
      <c r="AE952" s="15"/>
      <c r="AF952" s="15"/>
      <c r="AG952" s="15"/>
      <c r="AH952" s="15"/>
      <c r="AI952" s="15"/>
      <c r="AJ952" s="15"/>
      <c r="AK952" s="15"/>
    </row>
    <row r="953" spans="1:37"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6"/>
      <c r="AB953" s="15"/>
      <c r="AC953" s="15"/>
      <c r="AD953" s="15"/>
      <c r="AE953" s="15"/>
      <c r="AF953" s="15"/>
      <c r="AG953" s="15"/>
      <c r="AH953" s="15"/>
      <c r="AI953" s="15"/>
      <c r="AJ953" s="15"/>
      <c r="AK953" s="15"/>
    </row>
    <row r="954" spans="1:37"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6"/>
      <c r="AB954" s="15"/>
      <c r="AC954" s="15"/>
      <c r="AD954" s="15"/>
      <c r="AE954" s="15"/>
      <c r="AF954" s="15"/>
      <c r="AG954" s="15"/>
      <c r="AH954" s="15"/>
      <c r="AI954" s="15"/>
      <c r="AJ954" s="15"/>
      <c r="AK954" s="15"/>
    </row>
    <row r="955" spans="1:37"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6"/>
      <c r="AB955" s="15"/>
      <c r="AC955" s="15"/>
      <c r="AD955" s="15"/>
      <c r="AE955" s="15"/>
      <c r="AF955" s="15"/>
      <c r="AG955" s="15"/>
      <c r="AH955" s="15"/>
      <c r="AI955" s="15"/>
      <c r="AJ955" s="15"/>
      <c r="AK955" s="15"/>
    </row>
    <row r="956" spans="1:37"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6"/>
      <c r="AB956" s="15"/>
      <c r="AC956" s="15"/>
      <c r="AD956" s="15"/>
      <c r="AE956" s="15"/>
      <c r="AF956" s="15"/>
      <c r="AG956" s="15"/>
      <c r="AH956" s="15"/>
      <c r="AI956" s="15"/>
      <c r="AJ956" s="15"/>
      <c r="AK956" s="15"/>
    </row>
    <row r="957" spans="1:37"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6"/>
      <c r="AB957" s="15"/>
      <c r="AC957" s="15"/>
      <c r="AD957" s="15"/>
      <c r="AE957" s="15"/>
      <c r="AF957" s="15"/>
      <c r="AG957" s="15"/>
      <c r="AH957" s="15"/>
      <c r="AI957" s="15"/>
      <c r="AJ957" s="15"/>
      <c r="AK957" s="15"/>
    </row>
    <row r="958" spans="1:37"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6"/>
      <c r="AB958" s="15"/>
      <c r="AC958" s="15"/>
      <c r="AD958" s="15"/>
      <c r="AE958" s="15"/>
      <c r="AF958" s="15"/>
      <c r="AG958" s="15"/>
      <c r="AH958" s="15"/>
      <c r="AI958" s="15"/>
      <c r="AJ958" s="15"/>
      <c r="AK958" s="15"/>
    </row>
    <row r="959" spans="1:37"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6"/>
      <c r="AB959" s="15"/>
      <c r="AC959" s="15"/>
      <c r="AD959" s="15"/>
      <c r="AE959" s="15"/>
      <c r="AF959" s="15"/>
      <c r="AG959" s="15"/>
      <c r="AH959" s="15"/>
      <c r="AI959" s="15"/>
      <c r="AJ959" s="15"/>
      <c r="AK959" s="15"/>
    </row>
    <row r="960" spans="1:37"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6"/>
      <c r="AB960" s="15"/>
      <c r="AC960" s="15"/>
      <c r="AD960" s="15"/>
      <c r="AE960" s="15"/>
      <c r="AF960" s="15"/>
      <c r="AG960" s="15"/>
      <c r="AH960" s="15"/>
      <c r="AI960" s="15"/>
      <c r="AJ960" s="15"/>
      <c r="AK960" s="15"/>
    </row>
    <row r="961" spans="1:37"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6"/>
      <c r="AB961" s="15"/>
      <c r="AC961" s="15"/>
      <c r="AD961" s="15"/>
      <c r="AE961" s="15"/>
      <c r="AF961" s="15"/>
      <c r="AG961" s="15"/>
      <c r="AH961" s="15"/>
      <c r="AI961" s="15"/>
      <c r="AJ961" s="15"/>
      <c r="AK961" s="15"/>
    </row>
    <row r="962" spans="1:37"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6"/>
      <c r="AB962" s="15"/>
      <c r="AC962" s="15"/>
      <c r="AD962" s="15"/>
      <c r="AE962" s="15"/>
      <c r="AF962" s="15"/>
      <c r="AG962" s="15"/>
      <c r="AH962" s="15"/>
      <c r="AI962" s="15"/>
      <c r="AJ962" s="15"/>
      <c r="AK962" s="15"/>
    </row>
    <row r="963" spans="1:37"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6"/>
      <c r="AB963" s="15"/>
      <c r="AC963" s="15"/>
      <c r="AD963" s="15"/>
      <c r="AE963" s="15"/>
      <c r="AF963" s="15"/>
      <c r="AG963" s="15"/>
      <c r="AH963" s="15"/>
      <c r="AI963" s="15"/>
      <c r="AJ963" s="15"/>
      <c r="AK963" s="15"/>
    </row>
    <row r="964" spans="1:37"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6"/>
      <c r="AB964" s="15"/>
      <c r="AC964" s="15"/>
      <c r="AD964" s="15"/>
      <c r="AE964" s="15"/>
      <c r="AF964" s="15"/>
      <c r="AG964" s="15"/>
      <c r="AH964" s="15"/>
      <c r="AI964" s="15"/>
      <c r="AJ964" s="15"/>
      <c r="AK964" s="15"/>
    </row>
    <row r="965" spans="1:37"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6"/>
      <c r="AB965" s="15"/>
      <c r="AC965" s="15"/>
      <c r="AD965" s="15"/>
      <c r="AE965" s="15"/>
      <c r="AF965" s="15"/>
      <c r="AG965" s="15"/>
      <c r="AH965" s="15"/>
      <c r="AI965" s="15"/>
      <c r="AJ965" s="15"/>
      <c r="AK965" s="15"/>
    </row>
    <row r="966" spans="1:37"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6"/>
      <c r="AB966" s="15"/>
      <c r="AC966" s="15"/>
      <c r="AD966" s="15"/>
      <c r="AE966" s="15"/>
      <c r="AF966" s="15"/>
      <c r="AG966" s="15"/>
      <c r="AH966" s="15"/>
      <c r="AI966" s="15"/>
      <c r="AJ966" s="15"/>
      <c r="AK966" s="15"/>
    </row>
    <row r="967" spans="1:37"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6"/>
      <c r="AB967" s="15"/>
      <c r="AC967" s="15"/>
      <c r="AD967" s="15"/>
      <c r="AE967" s="15"/>
      <c r="AF967" s="15"/>
      <c r="AG967" s="15"/>
      <c r="AH967" s="15"/>
      <c r="AI967" s="15"/>
      <c r="AJ967" s="15"/>
      <c r="AK967" s="15"/>
    </row>
    <row r="968" spans="1:37"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6"/>
      <c r="AB968" s="15"/>
      <c r="AC968" s="15"/>
      <c r="AD968" s="15"/>
      <c r="AE968" s="15"/>
      <c r="AF968" s="15"/>
      <c r="AG968" s="15"/>
      <c r="AH968" s="15"/>
      <c r="AI968" s="15"/>
      <c r="AJ968" s="15"/>
      <c r="AK968" s="15"/>
    </row>
    <row r="969" spans="1:37"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6"/>
      <c r="AB969" s="15"/>
      <c r="AC969" s="15"/>
      <c r="AD969" s="15"/>
      <c r="AE969" s="15"/>
      <c r="AF969" s="15"/>
      <c r="AG969" s="15"/>
      <c r="AH969" s="15"/>
      <c r="AI969" s="15"/>
      <c r="AJ969" s="15"/>
      <c r="AK969" s="15"/>
    </row>
    <row r="970" spans="1:37"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6"/>
      <c r="AB970" s="15"/>
      <c r="AC970" s="15"/>
      <c r="AD970" s="15"/>
      <c r="AE970" s="15"/>
      <c r="AF970" s="15"/>
      <c r="AG970" s="15"/>
      <c r="AH970" s="15"/>
      <c r="AI970" s="15"/>
      <c r="AJ970" s="15"/>
      <c r="AK970" s="15"/>
    </row>
    <row r="971" spans="1:37"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6"/>
      <c r="AB971" s="15"/>
      <c r="AC971" s="15"/>
      <c r="AD971" s="15"/>
      <c r="AE971" s="15"/>
      <c r="AF971" s="15"/>
      <c r="AG971" s="15"/>
      <c r="AH971" s="15"/>
      <c r="AI971" s="15"/>
      <c r="AJ971" s="15"/>
      <c r="AK971" s="15"/>
    </row>
    <row r="972" spans="1:37"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6"/>
      <c r="AB972" s="15"/>
      <c r="AC972" s="15"/>
      <c r="AD972" s="15"/>
      <c r="AE972" s="15"/>
      <c r="AF972" s="15"/>
      <c r="AG972" s="15"/>
      <c r="AH972" s="15"/>
      <c r="AI972" s="15"/>
      <c r="AJ972" s="15"/>
      <c r="AK972" s="15"/>
    </row>
    <row r="973" spans="1:37"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6"/>
      <c r="AB973" s="15"/>
      <c r="AC973" s="15"/>
      <c r="AD973" s="15"/>
      <c r="AE973" s="15"/>
      <c r="AF973" s="15"/>
      <c r="AG973" s="15"/>
      <c r="AH973" s="15"/>
      <c r="AI973" s="15"/>
      <c r="AJ973" s="15"/>
      <c r="AK973" s="15"/>
    </row>
    <row r="974" spans="1:37"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6"/>
      <c r="AB974" s="15"/>
      <c r="AC974" s="15"/>
      <c r="AD974" s="15"/>
      <c r="AE974" s="15"/>
      <c r="AF974" s="15"/>
      <c r="AG974" s="15"/>
      <c r="AH974" s="15"/>
      <c r="AI974" s="15"/>
      <c r="AJ974" s="15"/>
      <c r="AK974" s="15"/>
    </row>
    <row r="975" spans="1:37"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6"/>
      <c r="AB975" s="15"/>
      <c r="AC975" s="15"/>
      <c r="AD975" s="15"/>
      <c r="AE975" s="15"/>
      <c r="AF975" s="15"/>
      <c r="AG975" s="15"/>
      <c r="AH975" s="15"/>
      <c r="AI975" s="15"/>
      <c r="AJ975" s="15"/>
      <c r="AK975" s="15"/>
    </row>
    <row r="976" spans="1:37"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6"/>
      <c r="AB976" s="15"/>
      <c r="AC976" s="15"/>
      <c r="AD976" s="15"/>
      <c r="AE976" s="15"/>
      <c r="AF976" s="15"/>
      <c r="AG976" s="15"/>
      <c r="AH976" s="15"/>
      <c r="AI976" s="15"/>
      <c r="AJ976" s="15"/>
      <c r="AK976" s="15"/>
    </row>
    <row r="977" spans="1:37"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6"/>
      <c r="AB977" s="15"/>
      <c r="AC977" s="15"/>
      <c r="AD977" s="15"/>
      <c r="AE977" s="15"/>
      <c r="AF977" s="15"/>
      <c r="AG977" s="15"/>
      <c r="AH977" s="15"/>
      <c r="AI977" s="15"/>
      <c r="AJ977" s="15"/>
      <c r="AK977" s="15"/>
    </row>
    <row r="978" spans="1:37"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6"/>
      <c r="AB978" s="15"/>
      <c r="AC978" s="15"/>
      <c r="AD978" s="15"/>
      <c r="AE978" s="15"/>
      <c r="AF978" s="15"/>
      <c r="AG978" s="15"/>
      <c r="AH978" s="15"/>
      <c r="AI978" s="15"/>
      <c r="AJ978" s="15"/>
      <c r="AK978" s="15"/>
    </row>
    <row r="979" spans="1:37"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6"/>
      <c r="AB979" s="15"/>
      <c r="AC979" s="15"/>
      <c r="AD979" s="15"/>
      <c r="AE979" s="15"/>
      <c r="AF979" s="15"/>
      <c r="AG979" s="15"/>
      <c r="AH979" s="15"/>
      <c r="AI979" s="15"/>
      <c r="AJ979" s="15"/>
      <c r="AK979" s="15"/>
    </row>
    <row r="980" spans="1:37"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6"/>
      <c r="AB980" s="15"/>
      <c r="AC980" s="15"/>
      <c r="AD980" s="15"/>
      <c r="AE980" s="15"/>
      <c r="AF980" s="15"/>
      <c r="AG980" s="15"/>
      <c r="AH980" s="15"/>
      <c r="AI980" s="15"/>
      <c r="AJ980" s="15"/>
      <c r="AK980" s="15"/>
    </row>
    <row r="981" spans="1:37"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6"/>
      <c r="AB981" s="15"/>
      <c r="AC981" s="15"/>
      <c r="AD981" s="15"/>
      <c r="AE981" s="15"/>
      <c r="AF981" s="15"/>
      <c r="AG981" s="15"/>
      <c r="AH981" s="15"/>
      <c r="AI981" s="15"/>
      <c r="AJ981" s="15"/>
      <c r="AK981" s="15"/>
    </row>
    <row r="982" spans="1:37"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6"/>
      <c r="AB982" s="15"/>
      <c r="AC982" s="15"/>
      <c r="AD982" s="15"/>
      <c r="AE982" s="15"/>
      <c r="AF982" s="15"/>
      <c r="AG982" s="15"/>
      <c r="AH982" s="15"/>
      <c r="AI982" s="15"/>
      <c r="AJ982" s="15"/>
      <c r="AK982" s="15"/>
    </row>
    <row r="983" spans="1:37"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6"/>
      <c r="AB983" s="15"/>
      <c r="AC983" s="15"/>
      <c r="AD983" s="15"/>
      <c r="AE983" s="15"/>
      <c r="AF983" s="15"/>
      <c r="AG983" s="15"/>
      <c r="AH983" s="15"/>
      <c r="AI983" s="15"/>
      <c r="AJ983" s="15"/>
      <c r="AK983" s="15"/>
    </row>
    <row r="984" spans="1:37"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6"/>
      <c r="AB984" s="15"/>
      <c r="AC984" s="15"/>
      <c r="AD984" s="15"/>
      <c r="AE984" s="15"/>
      <c r="AF984" s="15"/>
      <c r="AG984" s="15"/>
      <c r="AH984" s="15"/>
      <c r="AI984" s="15"/>
      <c r="AJ984" s="15"/>
      <c r="AK984" s="15"/>
    </row>
    <row r="985" spans="1:37"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6"/>
      <c r="AB985" s="15"/>
      <c r="AC985" s="15"/>
      <c r="AD985" s="15"/>
      <c r="AE985" s="15"/>
      <c r="AF985" s="15"/>
      <c r="AG985" s="15"/>
      <c r="AH985" s="15"/>
      <c r="AI985" s="15"/>
      <c r="AJ985" s="15"/>
      <c r="AK985" s="15"/>
    </row>
    <row r="986" spans="1:37"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6"/>
      <c r="AB986" s="15"/>
      <c r="AC986" s="15"/>
      <c r="AD986" s="15"/>
      <c r="AE986" s="15"/>
      <c r="AF986" s="15"/>
      <c r="AG986" s="15"/>
      <c r="AH986" s="15"/>
      <c r="AI986" s="15"/>
      <c r="AJ986" s="15"/>
      <c r="AK986" s="15"/>
    </row>
    <row r="987" spans="1:37"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6"/>
      <c r="AB987" s="15"/>
      <c r="AC987" s="15"/>
      <c r="AD987" s="15"/>
      <c r="AE987" s="15"/>
      <c r="AF987" s="15"/>
      <c r="AG987" s="15"/>
      <c r="AH987" s="15"/>
      <c r="AI987" s="15"/>
      <c r="AJ987" s="15"/>
      <c r="AK987" s="15"/>
    </row>
    <row r="988" spans="1:37"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6"/>
      <c r="AB988" s="15"/>
      <c r="AC988" s="15"/>
      <c r="AD988" s="15"/>
      <c r="AE988" s="15"/>
      <c r="AF988" s="15"/>
      <c r="AG988" s="15"/>
      <c r="AH988" s="15"/>
      <c r="AI988" s="15"/>
      <c r="AJ988" s="15"/>
      <c r="AK988" s="15"/>
    </row>
    <row r="989" spans="1:37"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6"/>
      <c r="AB989" s="15"/>
      <c r="AC989" s="15"/>
      <c r="AD989" s="15"/>
      <c r="AE989" s="15"/>
      <c r="AF989" s="15"/>
      <c r="AG989" s="15"/>
      <c r="AH989" s="15"/>
      <c r="AI989" s="15"/>
      <c r="AJ989" s="15"/>
      <c r="AK989" s="15"/>
    </row>
    <row r="990" spans="1:37"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6"/>
      <c r="AB990" s="15"/>
      <c r="AC990" s="15"/>
      <c r="AD990" s="15"/>
      <c r="AE990" s="15"/>
      <c r="AF990" s="15"/>
      <c r="AG990" s="15"/>
      <c r="AH990" s="15"/>
      <c r="AI990" s="15"/>
      <c r="AJ990" s="15"/>
      <c r="AK990" s="15"/>
    </row>
    <row r="991" spans="1:37"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6"/>
      <c r="AB991" s="15"/>
      <c r="AC991" s="15"/>
      <c r="AD991" s="15"/>
      <c r="AE991" s="15"/>
      <c r="AF991" s="15"/>
      <c r="AG991" s="15"/>
      <c r="AH991" s="15"/>
      <c r="AI991" s="15"/>
      <c r="AJ991" s="15"/>
      <c r="AK991" s="15"/>
    </row>
    <row r="992" spans="1:37"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6"/>
      <c r="AB992" s="15"/>
      <c r="AC992" s="15"/>
      <c r="AD992" s="15"/>
      <c r="AE992" s="15"/>
      <c r="AF992" s="15"/>
      <c r="AG992" s="15"/>
      <c r="AH992" s="15"/>
      <c r="AI992" s="15"/>
      <c r="AJ992" s="15"/>
      <c r="AK992" s="15"/>
    </row>
    <row r="993" spans="1:37"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6"/>
      <c r="AB993" s="15"/>
      <c r="AC993" s="15"/>
      <c r="AD993" s="15"/>
      <c r="AE993" s="15"/>
      <c r="AF993" s="15"/>
      <c r="AG993" s="15"/>
      <c r="AH993" s="15"/>
      <c r="AI993" s="15"/>
      <c r="AJ993" s="15"/>
      <c r="AK993" s="15"/>
    </row>
    <row r="994" spans="1:37"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6"/>
      <c r="AB994" s="15"/>
      <c r="AC994" s="15"/>
      <c r="AD994" s="15"/>
      <c r="AE994" s="15"/>
      <c r="AF994" s="15"/>
      <c r="AG994" s="15"/>
      <c r="AH994" s="15"/>
      <c r="AI994" s="15"/>
      <c r="AJ994" s="15"/>
      <c r="AK994" s="15"/>
    </row>
    <row r="995" spans="1:37"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6"/>
      <c r="AB995" s="15"/>
      <c r="AC995" s="15"/>
      <c r="AD995" s="15"/>
      <c r="AE995" s="15"/>
      <c r="AF995" s="15"/>
      <c r="AG995" s="15"/>
      <c r="AH995" s="15"/>
      <c r="AI995" s="15"/>
      <c r="AJ995" s="15"/>
      <c r="AK995" s="15"/>
    </row>
    <row r="996" spans="1:37"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6"/>
      <c r="AB996" s="15"/>
      <c r="AC996" s="15"/>
      <c r="AD996" s="15"/>
      <c r="AE996" s="15"/>
      <c r="AF996" s="15"/>
      <c r="AG996" s="15"/>
      <c r="AH996" s="15"/>
      <c r="AI996" s="15"/>
      <c r="AJ996" s="15"/>
      <c r="AK996" s="15"/>
    </row>
    <row r="997" spans="1:37"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6"/>
      <c r="AB997" s="15"/>
      <c r="AC997" s="15"/>
      <c r="AD997" s="15"/>
      <c r="AE997" s="15"/>
      <c r="AF997" s="15"/>
      <c r="AG997" s="15"/>
      <c r="AH997" s="15"/>
      <c r="AI997" s="15"/>
      <c r="AJ997" s="15"/>
      <c r="AK997" s="15"/>
    </row>
    <row r="998" spans="1:37"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6"/>
      <c r="AB998" s="15"/>
      <c r="AC998" s="15"/>
      <c r="AD998" s="15"/>
      <c r="AE998" s="15"/>
      <c r="AF998" s="15"/>
      <c r="AG998" s="15"/>
      <c r="AH998" s="15"/>
      <c r="AI998" s="15"/>
      <c r="AJ998" s="15"/>
      <c r="AK998" s="15"/>
    </row>
    <row r="999" spans="1:37"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6"/>
      <c r="AB999" s="15"/>
      <c r="AC999" s="15"/>
      <c r="AD999" s="15"/>
      <c r="AE999" s="15"/>
      <c r="AF999" s="15"/>
      <c r="AG999" s="15"/>
      <c r="AH999" s="15"/>
      <c r="AI999" s="15"/>
      <c r="AJ999" s="15"/>
      <c r="AK999" s="15"/>
    </row>
    <row r="1000" spans="1:37"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6"/>
      <c r="AB1000" s="15"/>
      <c r="AC1000" s="15"/>
      <c r="AD1000" s="15"/>
      <c r="AE1000" s="15"/>
      <c r="AF1000" s="15"/>
      <c r="AG1000" s="15"/>
      <c r="AH1000" s="15"/>
      <c r="AI1000" s="15"/>
      <c r="AJ1000" s="15"/>
      <c r="AK1000" s="15"/>
    </row>
  </sheetData>
  <autoFilter ref="A5:AA81">
    <filterColumn colId="18">
      <filters blank="1">
        <filter val="Si"/>
        <filter val="Si "/>
      </filters>
    </filterColumn>
  </autoFilter>
  <mergeCells count="5">
    <mergeCell ref="A1:A3"/>
    <mergeCell ref="B1:O1"/>
    <mergeCell ref="B2:O2"/>
    <mergeCell ref="B3:O3"/>
    <mergeCell ref="D4:L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J999"/>
  <sheetViews>
    <sheetView tabSelected="1" topLeftCell="A2" zoomScale="80" zoomScaleNormal="80" workbookViewId="0">
      <pane xSplit="1" ySplit="4" topLeftCell="B9" activePane="bottomRight" state="frozen"/>
      <selection activeCell="A2" sqref="A2"/>
      <selection pane="topRight" activeCell="B2" sqref="B2"/>
      <selection pane="bottomLeft" activeCell="A6" sqref="A6"/>
      <selection pane="bottomRight" activeCell="J14" sqref="J14"/>
    </sheetView>
  </sheetViews>
  <sheetFormatPr baseColWidth="10" defaultColWidth="15.140625" defaultRowHeight="15" customHeight="1" x14ac:dyDescent="0.25"/>
  <cols>
    <col min="1" max="1" width="23" customWidth="1"/>
    <col min="2" max="4" width="37.42578125" customWidth="1"/>
    <col min="5" max="5" width="14.85546875" customWidth="1"/>
    <col min="6" max="9" width="11.140625" customWidth="1"/>
    <col min="10" max="10" width="38" customWidth="1"/>
    <col min="11" max="11" width="33.28515625" customWidth="1"/>
    <col min="12" max="12" width="31.42578125" customWidth="1"/>
    <col min="13" max="13" width="31.42578125" hidden="1" customWidth="1"/>
    <col min="14" max="14" width="35.42578125" hidden="1" customWidth="1"/>
    <col min="15" max="15" width="20.42578125" hidden="1" customWidth="1"/>
    <col min="16" max="25" width="10" customWidth="1"/>
    <col min="26" max="26" width="10" hidden="1" customWidth="1"/>
    <col min="27" max="36" width="10" customWidth="1"/>
  </cols>
  <sheetData>
    <row r="1" spans="1:36" ht="29.25" customHeight="1" x14ac:dyDescent="0.25">
      <c r="A1" s="15"/>
      <c r="B1" s="217" t="s">
        <v>1</v>
      </c>
      <c r="C1" s="180"/>
      <c r="D1" s="180"/>
      <c r="E1" s="180"/>
      <c r="F1" s="180"/>
      <c r="G1" s="180"/>
      <c r="H1" s="180"/>
      <c r="I1" s="180"/>
      <c r="J1" s="180"/>
      <c r="K1" s="180"/>
      <c r="L1" s="180"/>
      <c r="M1" s="180"/>
      <c r="N1" s="180"/>
      <c r="O1" s="181"/>
      <c r="P1" s="15"/>
      <c r="Q1" s="15"/>
      <c r="R1" s="15"/>
      <c r="S1" s="15"/>
      <c r="T1" s="15"/>
      <c r="U1" s="15"/>
      <c r="V1" s="15"/>
      <c r="W1" s="15"/>
      <c r="X1" s="15"/>
      <c r="Y1" s="15"/>
      <c r="Z1" s="16"/>
      <c r="AA1" s="15"/>
      <c r="AB1" s="15"/>
      <c r="AC1" s="15"/>
      <c r="AD1" s="15"/>
      <c r="AE1" s="15"/>
      <c r="AF1" s="15"/>
      <c r="AG1" s="15"/>
      <c r="AH1" s="15"/>
      <c r="AI1" s="15"/>
      <c r="AJ1" s="15"/>
    </row>
    <row r="2" spans="1:36" ht="43.5" customHeight="1" x14ac:dyDescent="0.25">
      <c r="A2" s="15"/>
      <c r="B2" s="217" t="s">
        <v>229</v>
      </c>
      <c r="C2" s="180"/>
      <c r="D2" s="180"/>
      <c r="E2" s="180"/>
      <c r="F2" s="180"/>
      <c r="G2" s="180"/>
      <c r="H2" s="180"/>
      <c r="I2" s="180"/>
      <c r="J2" s="180"/>
      <c r="K2" s="180"/>
      <c r="L2" s="180"/>
      <c r="M2" s="180"/>
      <c r="N2" s="180"/>
      <c r="O2" s="181"/>
      <c r="P2" s="15"/>
      <c r="Q2" s="15"/>
      <c r="R2" s="15"/>
      <c r="S2" s="15"/>
      <c r="T2" s="15"/>
      <c r="U2" s="15"/>
      <c r="V2" s="15"/>
      <c r="W2" s="15"/>
      <c r="X2" s="15"/>
      <c r="Y2" s="15"/>
      <c r="Z2" s="16"/>
      <c r="AA2" s="15"/>
      <c r="AB2" s="15"/>
      <c r="AC2" s="15"/>
      <c r="AD2" s="15"/>
      <c r="AE2" s="15"/>
      <c r="AF2" s="15"/>
      <c r="AG2" s="15"/>
      <c r="AH2" s="15"/>
      <c r="AI2" s="15"/>
      <c r="AJ2" s="15"/>
    </row>
    <row r="3" spans="1:36" ht="60.75" customHeight="1" x14ac:dyDescent="0.25">
      <c r="A3" s="15"/>
      <c r="B3" s="219" t="s">
        <v>230</v>
      </c>
      <c r="C3" s="180"/>
      <c r="D3" s="180"/>
      <c r="E3" s="180"/>
      <c r="F3" s="180"/>
      <c r="G3" s="180"/>
      <c r="H3" s="180"/>
      <c r="I3" s="180"/>
      <c r="J3" s="180"/>
      <c r="K3" s="180"/>
      <c r="L3" s="180"/>
      <c r="M3" s="180"/>
      <c r="N3" s="180"/>
      <c r="O3" s="181"/>
      <c r="P3" s="15"/>
      <c r="Q3" s="15"/>
      <c r="R3" s="15"/>
      <c r="S3" s="15"/>
      <c r="T3" s="15"/>
      <c r="U3" s="15"/>
      <c r="V3" s="15"/>
      <c r="W3" s="15"/>
      <c r="X3" s="15"/>
      <c r="Y3" s="15"/>
      <c r="Z3" s="16"/>
      <c r="AA3" s="15"/>
      <c r="AB3" s="15"/>
      <c r="AC3" s="15"/>
      <c r="AD3" s="15"/>
      <c r="AE3" s="15"/>
      <c r="AF3" s="15"/>
      <c r="AG3" s="15"/>
      <c r="AH3" s="15"/>
      <c r="AI3" s="15"/>
      <c r="AJ3" s="15"/>
    </row>
    <row r="4" spans="1:36" ht="88.5" customHeight="1" x14ac:dyDescent="0.25">
      <c r="A4" s="221" t="s">
        <v>18</v>
      </c>
      <c r="B4" s="225" t="s">
        <v>38</v>
      </c>
      <c r="C4" s="225" t="s">
        <v>231</v>
      </c>
      <c r="D4" s="225" t="s">
        <v>232</v>
      </c>
      <c r="E4" s="226" t="s">
        <v>233</v>
      </c>
      <c r="F4" s="180"/>
      <c r="G4" s="180"/>
      <c r="H4" s="180"/>
      <c r="I4" s="181"/>
      <c r="J4" s="225" t="s">
        <v>234</v>
      </c>
      <c r="K4" s="225" t="s">
        <v>41</v>
      </c>
      <c r="L4" s="225" t="s">
        <v>42</v>
      </c>
      <c r="M4" s="227" t="s">
        <v>235</v>
      </c>
      <c r="N4" s="225" t="s">
        <v>41</v>
      </c>
      <c r="O4" s="225" t="s">
        <v>42</v>
      </c>
      <c r="P4" s="15"/>
      <c r="Q4" s="15"/>
      <c r="R4" s="15"/>
      <c r="S4" s="15"/>
      <c r="T4" s="15"/>
      <c r="U4" s="15"/>
      <c r="V4" s="15"/>
      <c r="W4" s="15"/>
      <c r="X4" s="15"/>
      <c r="Y4" s="15"/>
      <c r="Z4" s="20" t="s">
        <v>45</v>
      </c>
      <c r="AA4" s="15"/>
      <c r="AB4" s="15"/>
      <c r="AC4" s="15"/>
      <c r="AD4" s="15"/>
      <c r="AE4" s="15"/>
      <c r="AF4" s="15"/>
      <c r="AG4" s="15"/>
      <c r="AH4" s="15"/>
      <c r="AI4" s="15"/>
      <c r="AJ4" s="15"/>
    </row>
    <row r="5" spans="1:36" ht="75" customHeight="1" thickBot="1" x14ac:dyDescent="0.3">
      <c r="A5" s="211"/>
      <c r="B5" s="211"/>
      <c r="C5" s="211"/>
      <c r="D5" s="211"/>
      <c r="E5" s="99" t="s">
        <v>236</v>
      </c>
      <c r="F5" s="99" t="s">
        <v>53</v>
      </c>
      <c r="G5" s="99" t="s">
        <v>237</v>
      </c>
      <c r="H5" s="99" t="s">
        <v>238</v>
      </c>
      <c r="I5" s="99" t="s">
        <v>239</v>
      </c>
      <c r="J5" s="211"/>
      <c r="K5" s="211"/>
      <c r="L5" s="211"/>
      <c r="M5" s="211"/>
      <c r="N5" s="211"/>
      <c r="O5" s="211"/>
      <c r="P5" s="15"/>
      <c r="Q5" s="15"/>
      <c r="R5" s="15"/>
      <c r="S5" s="15"/>
      <c r="T5" s="15"/>
      <c r="U5" s="15"/>
      <c r="V5" s="15"/>
      <c r="W5" s="15"/>
      <c r="X5" s="15"/>
      <c r="Y5" s="15"/>
      <c r="Z5" s="25"/>
      <c r="AA5" s="15"/>
      <c r="AB5" s="15"/>
      <c r="AC5" s="15"/>
      <c r="AD5" s="15"/>
      <c r="AE5" s="15"/>
      <c r="AF5" s="15"/>
      <c r="AG5" s="15"/>
      <c r="AH5" s="15"/>
      <c r="AI5" s="15"/>
      <c r="AJ5" s="15"/>
    </row>
    <row r="6" spans="1:36" ht="30" customHeight="1" thickBot="1" x14ac:dyDescent="0.3">
      <c r="A6" s="222" t="s">
        <v>240</v>
      </c>
      <c r="B6" s="100" t="s">
        <v>241</v>
      </c>
      <c r="C6" s="101" t="s">
        <v>242</v>
      </c>
      <c r="D6" s="101" t="s">
        <v>243</v>
      </c>
      <c r="E6" s="102"/>
      <c r="F6" s="102"/>
      <c r="G6" s="102"/>
      <c r="H6" s="102"/>
      <c r="I6" s="102"/>
      <c r="J6" s="103"/>
      <c r="K6" s="103" t="str">
        <f>+Renovacióncurricular2016!A9</f>
        <v>Proyecto de Renovación curricular de todos los programas de pregrado de la Facultad</v>
      </c>
      <c r="L6" s="102" t="str">
        <f>+Renovacióncurricular2016!J9</f>
        <v>Consejo de Facultad</v>
      </c>
      <c r="M6" s="104" t="s">
        <v>244</v>
      </c>
      <c r="N6" s="104"/>
      <c r="O6" s="105"/>
      <c r="P6" s="33"/>
      <c r="Q6" s="33"/>
      <c r="R6" s="33"/>
      <c r="S6" s="33"/>
      <c r="T6" s="33"/>
      <c r="U6" s="33"/>
      <c r="V6" s="33"/>
      <c r="W6" s="33"/>
      <c r="X6" s="33"/>
      <c r="Y6" s="33"/>
      <c r="Z6" s="35" t="s">
        <v>64</v>
      </c>
      <c r="AA6" s="33"/>
      <c r="AB6" s="33"/>
      <c r="AC6" s="33"/>
      <c r="AD6" s="33"/>
      <c r="AE6" s="33"/>
      <c r="AF6" s="33"/>
      <c r="AG6" s="33"/>
      <c r="AH6" s="33"/>
      <c r="AI6" s="33"/>
      <c r="AJ6" s="33"/>
    </row>
    <row r="7" spans="1:36" ht="47.25" customHeight="1" thickBot="1" x14ac:dyDescent="0.3">
      <c r="A7" s="223"/>
      <c r="B7" s="106" t="s">
        <v>245</v>
      </c>
      <c r="C7" s="107" t="s">
        <v>246</v>
      </c>
      <c r="D7" s="107" t="s">
        <v>247</v>
      </c>
      <c r="E7" s="108"/>
      <c r="F7" s="108"/>
      <c r="G7" s="108">
        <v>1</v>
      </c>
      <c r="H7" s="108"/>
      <c r="I7" s="108"/>
      <c r="J7" s="109" t="s">
        <v>658</v>
      </c>
      <c r="K7" s="103" t="str">
        <f>+'2.Matriz de contribucionesRDO'!N26</f>
        <v>Programa de ampliación de la oferta académica de posgrado en Medellín</v>
      </c>
      <c r="L7" s="109" t="str">
        <f>+Posmedellin2016!J9</f>
        <v>Coordinacción de posgrados</v>
      </c>
      <c r="M7" s="110" t="s">
        <v>248</v>
      </c>
      <c r="N7" s="110"/>
      <c r="O7" s="111"/>
      <c r="P7" s="33"/>
      <c r="Q7" s="33"/>
      <c r="R7" s="33"/>
      <c r="S7" s="33"/>
      <c r="T7" s="33"/>
      <c r="U7" s="33"/>
      <c r="V7" s="33"/>
      <c r="W7" s="33"/>
      <c r="X7" s="33"/>
      <c r="Y7" s="33"/>
      <c r="Z7" s="35" t="s">
        <v>64</v>
      </c>
      <c r="AA7" s="33"/>
      <c r="AB7" s="33"/>
      <c r="AC7" s="33"/>
      <c r="AD7" s="33"/>
      <c r="AE7" s="33"/>
      <c r="AF7" s="33"/>
      <c r="AG7" s="33"/>
      <c r="AH7" s="33"/>
      <c r="AI7" s="33"/>
      <c r="AJ7" s="33"/>
    </row>
    <row r="8" spans="1:36" ht="45" customHeight="1" thickBot="1" x14ac:dyDescent="0.3">
      <c r="A8" s="223"/>
      <c r="B8" s="106" t="s">
        <v>249</v>
      </c>
      <c r="C8" s="107" t="s">
        <v>250</v>
      </c>
      <c r="D8" s="107" t="s">
        <v>251</v>
      </c>
      <c r="E8" s="108"/>
      <c r="F8" s="108"/>
      <c r="G8" s="108"/>
      <c r="H8" s="108"/>
      <c r="I8" s="108"/>
      <c r="J8" s="109"/>
      <c r="K8" s="103" t="str">
        <f>+'2.Matriz de contribucionesRDO'!N52</f>
        <v>Programa de extensión de la oferta académica a las Regiones y al país</v>
      </c>
      <c r="L8" s="109" t="str">
        <f>+Ofertaenregiones!J9</f>
        <v>Consejo de Facultad</v>
      </c>
      <c r="M8" s="109" t="s">
        <v>252</v>
      </c>
      <c r="N8" s="110"/>
      <c r="O8" s="111"/>
      <c r="P8" s="33"/>
      <c r="Q8" s="33"/>
      <c r="R8" s="33"/>
      <c r="S8" s="33"/>
      <c r="T8" s="33"/>
      <c r="U8" s="33"/>
      <c r="V8" s="33"/>
      <c r="W8" s="33"/>
      <c r="X8" s="33"/>
      <c r="Y8" s="33"/>
      <c r="Z8" s="35"/>
      <c r="AA8" s="33"/>
      <c r="AB8" s="33"/>
      <c r="AC8" s="33"/>
      <c r="AD8" s="33"/>
      <c r="AE8" s="33"/>
      <c r="AF8" s="33"/>
      <c r="AG8" s="33"/>
      <c r="AH8" s="33"/>
      <c r="AI8" s="33"/>
      <c r="AJ8" s="33"/>
    </row>
    <row r="9" spans="1:36" ht="51" customHeight="1" thickBot="1" x14ac:dyDescent="0.3">
      <c r="A9" s="223"/>
      <c r="B9" s="106" t="s">
        <v>253</v>
      </c>
      <c r="C9" s="160" t="s">
        <v>254</v>
      </c>
      <c r="D9" s="160" t="s">
        <v>255</v>
      </c>
      <c r="E9" s="164" t="s">
        <v>635</v>
      </c>
      <c r="F9" s="161">
        <v>0.33333333333333331</v>
      </c>
      <c r="G9" s="161">
        <v>1</v>
      </c>
      <c r="H9" s="164" t="s">
        <v>635</v>
      </c>
      <c r="I9" s="108">
        <f>+G9</f>
        <v>1</v>
      </c>
      <c r="J9" s="162" t="s">
        <v>633</v>
      </c>
      <c r="K9" s="103"/>
      <c r="L9" s="109"/>
      <c r="M9" s="109"/>
      <c r="N9" s="110"/>
      <c r="O9" s="111"/>
      <c r="P9" s="33"/>
      <c r="Q9" s="33"/>
      <c r="R9" s="33"/>
      <c r="S9" s="33"/>
      <c r="T9" s="33"/>
      <c r="U9" s="33"/>
      <c r="V9" s="33"/>
      <c r="W9" s="33"/>
      <c r="X9" s="33"/>
      <c r="Y9" s="33"/>
      <c r="Z9" s="35"/>
      <c r="AA9" s="33"/>
      <c r="AB9" s="33"/>
      <c r="AC9" s="33"/>
      <c r="AD9" s="33"/>
      <c r="AE9" s="33"/>
      <c r="AF9" s="33"/>
      <c r="AG9" s="33"/>
      <c r="AH9" s="33"/>
      <c r="AI9" s="33"/>
      <c r="AJ9" s="33"/>
    </row>
    <row r="10" spans="1:36" ht="30" customHeight="1" x14ac:dyDescent="0.25">
      <c r="A10" s="223"/>
      <c r="B10" s="163" t="s">
        <v>256</v>
      </c>
      <c r="C10" s="106" t="s">
        <v>256</v>
      </c>
      <c r="D10" s="106" t="s">
        <v>256</v>
      </c>
      <c r="E10" s="108"/>
      <c r="F10" s="108"/>
      <c r="G10" s="108"/>
      <c r="H10" s="108"/>
      <c r="I10" s="108"/>
      <c r="J10" s="109"/>
      <c r="K10" s="103"/>
      <c r="L10" s="109"/>
      <c r="M10" s="109"/>
      <c r="N10" s="110"/>
      <c r="O10" s="111"/>
      <c r="P10" s="33"/>
      <c r="Q10" s="33"/>
      <c r="R10" s="33"/>
      <c r="S10" s="33"/>
      <c r="T10" s="33"/>
      <c r="U10" s="33"/>
      <c r="V10" s="33"/>
      <c r="W10" s="33"/>
      <c r="X10" s="33"/>
      <c r="Y10" s="33"/>
      <c r="Z10" s="35"/>
      <c r="AA10" s="33"/>
      <c r="AB10" s="33"/>
      <c r="AC10" s="33"/>
      <c r="AD10" s="33"/>
      <c r="AE10" s="33"/>
      <c r="AF10" s="33"/>
      <c r="AG10" s="33"/>
      <c r="AH10" s="33"/>
      <c r="AI10" s="33"/>
      <c r="AJ10" s="33"/>
    </row>
    <row r="11" spans="1:36" ht="30" customHeight="1" x14ac:dyDescent="0.25">
      <c r="A11" s="223"/>
      <c r="B11" s="163" t="s">
        <v>257</v>
      </c>
      <c r="C11" s="160" t="s">
        <v>258</v>
      </c>
      <c r="D11" s="160" t="s">
        <v>259</v>
      </c>
      <c r="E11" s="108"/>
      <c r="F11" s="108">
        <v>4</v>
      </c>
      <c r="G11" s="164" t="s">
        <v>635</v>
      </c>
      <c r="H11" s="164" t="s">
        <v>635</v>
      </c>
      <c r="I11" s="108">
        <v>4</v>
      </c>
      <c r="J11" s="109"/>
      <c r="K11" s="109"/>
      <c r="L11" s="109"/>
      <c r="M11" s="109"/>
      <c r="N11" s="110"/>
      <c r="O11" s="111"/>
      <c r="P11" s="33"/>
      <c r="Q11" s="33"/>
      <c r="R11" s="33"/>
      <c r="S11" s="33"/>
      <c r="T11" s="33"/>
      <c r="U11" s="33"/>
      <c r="V11" s="33"/>
      <c r="W11" s="33"/>
      <c r="X11" s="33"/>
      <c r="Y11" s="33"/>
      <c r="Z11" s="35"/>
      <c r="AA11" s="33"/>
      <c r="AB11" s="33"/>
      <c r="AC11" s="33"/>
      <c r="AD11" s="33"/>
      <c r="AE11" s="33"/>
      <c r="AF11" s="33"/>
      <c r="AG11" s="33"/>
      <c r="AH11" s="33"/>
      <c r="AI11" s="33"/>
      <c r="AJ11" s="33"/>
    </row>
    <row r="12" spans="1:36" ht="30" customHeight="1" x14ac:dyDescent="0.25">
      <c r="A12" s="223"/>
      <c r="B12" s="106" t="s">
        <v>260</v>
      </c>
      <c r="C12" s="107" t="s">
        <v>261</v>
      </c>
      <c r="D12" s="160" t="s">
        <v>262</v>
      </c>
      <c r="E12" s="164" t="s">
        <v>635</v>
      </c>
      <c r="F12" s="161">
        <v>0.44444444444444442</v>
      </c>
      <c r="G12" s="161">
        <v>1</v>
      </c>
      <c r="H12" s="164" t="s">
        <v>635</v>
      </c>
      <c r="I12" s="108">
        <f>+G12</f>
        <v>1</v>
      </c>
      <c r="J12" s="162" t="s">
        <v>636</v>
      </c>
      <c r="K12" s="109"/>
      <c r="L12" s="109"/>
      <c r="M12" s="109"/>
      <c r="N12" s="110"/>
      <c r="O12" s="111"/>
      <c r="P12" s="33"/>
      <c r="Q12" s="33"/>
      <c r="R12" s="33"/>
      <c r="S12" s="33"/>
      <c r="T12" s="33"/>
      <c r="U12" s="33"/>
      <c r="V12" s="33"/>
      <c r="W12" s="33"/>
      <c r="X12" s="33"/>
      <c r="Y12" s="33"/>
      <c r="Z12" s="35"/>
      <c r="AA12" s="33"/>
      <c r="AB12" s="33"/>
      <c r="AC12" s="33"/>
      <c r="AD12" s="33"/>
      <c r="AE12" s="33"/>
      <c r="AF12" s="33"/>
      <c r="AG12" s="33"/>
      <c r="AH12" s="33"/>
      <c r="AI12" s="33"/>
      <c r="AJ12" s="33"/>
    </row>
    <row r="13" spans="1:36" ht="30" customHeight="1" x14ac:dyDescent="0.25">
      <c r="A13" s="223"/>
      <c r="B13" s="163" t="s">
        <v>263</v>
      </c>
      <c r="C13" s="107" t="s">
        <v>264</v>
      </c>
      <c r="D13" s="107" t="s">
        <v>263</v>
      </c>
      <c r="E13" s="108"/>
      <c r="F13" s="108"/>
      <c r="G13" s="108"/>
      <c r="H13" s="108"/>
      <c r="I13" s="108"/>
      <c r="J13" s="109"/>
      <c r="K13" s="109"/>
      <c r="L13" s="109"/>
      <c r="M13" s="109"/>
      <c r="N13" s="110"/>
      <c r="O13" s="111"/>
      <c r="P13" s="33"/>
      <c r="Q13" s="33"/>
      <c r="R13" s="33"/>
      <c r="S13" s="33"/>
      <c r="T13" s="33"/>
      <c r="U13" s="33"/>
      <c r="V13" s="33"/>
      <c r="W13" s="33"/>
      <c r="X13" s="33"/>
      <c r="Y13" s="33"/>
      <c r="Z13" s="35" t="s">
        <v>64</v>
      </c>
      <c r="AA13" s="33"/>
      <c r="AB13" s="33"/>
      <c r="AC13" s="33"/>
      <c r="AD13" s="33"/>
      <c r="AE13" s="33"/>
      <c r="AF13" s="33"/>
      <c r="AG13" s="33"/>
      <c r="AH13" s="33"/>
      <c r="AI13" s="33"/>
      <c r="AJ13" s="33"/>
    </row>
    <row r="14" spans="1:36" ht="85.5" customHeight="1" x14ac:dyDescent="0.25">
      <c r="A14" s="223"/>
      <c r="B14" s="163" t="s">
        <v>265</v>
      </c>
      <c r="C14" s="160" t="s">
        <v>266</v>
      </c>
      <c r="D14" s="160" t="s">
        <v>266</v>
      </c>
      <c r="E14" s="108">
        <v>7</v>
      </c>
      <c r="F14" s="108">
        <v>9</v>
      </c>
      <c r="G14" s="164" t="s">
        <v>635</v>
      </c>
      <c r="H14" s="164" t="s">
        <v>635</v>
      </c>
      <c r="I14" s="108">
        <v>9</v>
      </c>
      <c r="J14" s="109" t="s">
        <v>657</v>
      </c>
      <c r="K14" s="109"/>
      <c r="L14" s="109"/>
      <c r="M14" s="109"/>
      <c r="N14" s="110"/>
      <c r="O14" s="111"/>
      <c r="P14" s="33"/>
      <c r="Q14" s="33"/>
      <c r="R14" s="33"/>
      <c r="S14" s="33"/>
      <c r="T14" s="33"/>
      <c r="U14" s="33"/>
      <c r="V14" s="33"/>
      <c r="W14" s="33"/>
      <c r="X14" s="33"/>
      <c r="Y14" s="33"/>
      <c r="Z14" s="35" t="s">
        <v>64</v>
      </c>
      <c r="AA14" s="33"/>
      <c r="AB14" s="33"/>
      <c r="AC14" s="33"/>
      <c r="AD14" s="33"/>
      <c r="AE14" s="33"/>
      <c r="AF14" s="33"/>
      <c r="AG14" s="33"/>
      <c r="AH14" s="33"/>
      <c r="AI14" s="33"/>
      <c r="AJ14" s="33"/>
    </row>
    <row r="15" spans="1:36" ht="30" customHeight="1" x14ac:dyDescent="0.25">
      <c r="A15" s="223"/>
      <c r="B15" s="106" t="s">
        <v>267</v>
      </c>
      <c r="C15" s="107" t="s">
        <v>268</v>
      </c>
      <c r="D15" s="160" t="s">
        <v>268</v>
      </c>
      <c r="E15" s="108"/>
      <c r="F15" s="108"/>
      <c r="G15" s="108"/>
      <c r="H15" s="108"/>
      <c r="I15" s="108"/>
      <c r="J15" s="109"/>
      <c r="K15" s="109"/>
      <c r="L15" s="109"/>
      <c r="M15" s="109"/>
      <c r="N15" s="110"/>
      <c r="O15" s="111"/>
      <c r="P15" s="33"/>
      <c r="Q15" s="33"/>
      <c r="R15" s="33"/>
      <c r="S15" s="33"/>
      <c r="T15" s="33"/>
      <c r="U15" s="33"/>
      <c r="V15" s="33"/>
      <c r="W15" s="33"/>
      <c r="X15" s="33"/>
      <c r="Y15" s="33"/>
      <c r="Z15" s="35"/>
      <c r="AA15" s="33"/>
      <c r="AB15" s="33"/>
      <c r="AC15" s="33"/>
      <c r="AD15" s="33"/>
      <c r="AE15" s="33"/>
      <c r="AF15" s="33"/>
      <c r="AG15" s="33"/>
      <c r="AH15" s="33"/>
      <c r="AI15" s="33"/>
      <c r="AJ15" s="33"/>
    </row>
    <row r="16" spans="1:36" ht="30" customHeight="1" x14ac:dyDescent="0.25">
      <c r="A16" s="223"/>
      <c r="B16" s="106" t="s">
        <v>269</v>
      </c>
      <c r="C16" s="107" t="s">
        <v>270</v>
      </c>
      <c r="D16" s="107" t="s">
        <v>270</v>
      </c>
      <c r="E16" s="108"/>
      <c r="F16" s="108"/>
      <c r="G16" s="108"/>
      <c r="H16" s="108"/>
      <c r="I16" s="108"/>
      <c r="J16" s="109"/>
      <c r="K16" s="109"/>
      <c r="L16" s="109"/>
      <c r="M16" s="109"/>
      <c r="N16" s="110"/>
      <c r="O16" s="111"/>
      <c r="P16" s="33"/>
      <c r="Q16" s="33"/>
      <c r="R16" s="33"/>
      <c r="S16" s="33"/>
      <c r="T16" s="33"/>
      <c r="U16" s="33"/>
      <c r="V16" s="33"/>
      <c r="W16" s="33"/>
      <c r="X16" s="33"/>
      <c r="Y16" s="33"/>
      <c r="Z16" s="35"/>
      <c r="AA16" s="33"/>
      <c r="AB16" s="33"/>
      <c r="AC16" s="33"/>
      <c r="AD16" s="33"/>
      <c r="AE16" s="33"/>
      <c r="AF16" s="33"/>
      <c r="AG16" s="33"/>
      <c r="AH16" s="33"/>
      <c r="AI16" s="33"/>
      <c r="AJ16" s="33"/>
    </row>
    <row r="17" spans="1:36" ht="30" customHeight="1" x14ac:dyDescent="0.25">
      <c r="A17" s="223"/>
      <c r="B17" s="106" t="s">
        <v>271</v>
      </c>
      <c r="C17" s="107" t="s">
        <v>271</v>
      </c>
      <c r="D17" s="107" t="s">
        <v>271</v>
      </c>
      <c r="E17" s="108"/>
      <c r="F17" s="108"/>
      <c r="G17" s="108"/>
      <c r="H17" s="108"/>
      <c r="I17" s="108"/>
      <c r="J17" s="109"/>
      <c r="K17" s="109"/>
      <c r="L17" s="109"/>
      <c r="M17" s="109"/>
      <c r="N17" s="110"/>
      <c r="O17" s="111"/>
      <c r="P17" s="33"/>
      <c r="Q17" s="33"/>
      <c r="R17" s="33"/>
      <c r="S17" s="33"/>
      <c r="T17" s="33"/>
      <c r="U17" s="33"/>
      <c r="V17" s="33"/>
      <c r="W17" s="33"/>
      <c r="X17" s="33"/>
      <c r="Y17" s="33"/>
      <c r="Z17" s="35"/>
      <c r="AA17" s="33"/>
      <c r="AB17" s="33"/>
      <c r="AC17" s="33"/>
      <c r="AD17" s="33"/>
      <c r="AE17" s="33"/>
      <c r="AF17" s="33"/>
      <c r="AG17" s="33"/>
      <c r="AH17" s="33"/>
      <c r="AI17" s="33"/>
      <c r="AJ17" s="33"/>
    </row>
    <row r="18" spans="1:36" ht="30" customHeight="1" x14ac:dyDescent="0.25">
      <c r="A18" s="223"/>
      <c r="B18" s="106" t="s">
        <v>272</v>
      </c>
      <c r="C18" s="107" t="s">
        <v>273</v>
      </c>
      <c r="D18" s="106" t="s">
        <v>272</v>
      </c>
      <c r="E18" s="164" t="s">
        <v>635</v>
      </c>
      <c r="F18" s="108">
        <v>1</v>
      </c>
      <c r="G18" s="108">
        <v>1</v>
      </c>
      <c r="H18" s="164" t="s">
        <v>635</v>
      </c>
      <c r="I18" s="108">
        <v>2</v>
      </c>
      <c r="J18" s="162" t="s">
        <v>637</v>
      </c>
      <c r="K18" s="109"/>
      <c r="L18" s="109"/>
      <c r="M18" s="109"/>
      <c r="N18" s="110"/>
      <c r="O18" s="111"/>
      <c r="P18" s="33"/>
      <c r="Q18" s="33"/>
      <c r="R18" s="33"/>
      <c r="S18" s="33"/>
      <c r="T18" s="33"/>
      <c r="U18" s="33"/>
      <c r="V18" s="33"/>
      <c r="W18" s="33"/>
      <c r="X18" s="33"/>
      <c r="Y18" s="33"/>
      <c r="Z18" s="35"/>
      <c r="AA18" s="33"/>
      <c r="AB18" s="33"/>
      <c r="AC18" s="33"/>
      <c r="AD18" s="33"/>
      <c r="AE18" s="33"/>
      <c r="AF18" s="33"/>
      <c r="AG18" s="33"/>
      <c r="AH18" s="33"/>
      <c r="AI18" s="33"/>
      <c r="AJ18" s="33"/>
    </row>
    <row r="19" spans="1:36" ht="30" customHeight="1" x14ac:dyDescent="0.25">
      <c r="A19" s="223"/>
      <c r="B19" s="106" t="s">
        <v>274</v>
      </c>
      <c r="C19" s="107" t="s">
        <v>275</v>
      </c>
      <c r="D19" s="107" t="s">
        <v>276</v>
      </c>
      <c r="E19" s="108"/>
      <c r="F19" s="108"/>
      <c r="G19" s="108"/>
      <c r="H19" s="108"/>
      <c r="I19" s="108"/>
      <c r="J19" s="109"/>
      <c r="K19" s="109"/>
      <c r="L19" s="109"/>
      <c r="M19" s="109"/>
      <c r="N19" s="110"/>
      <c r="O19" s="111"/>
      <c r="P19" s="33"/>
      <c r="Q19" s="33"/>
      <c r="R19" s="33"/>
      <c r="S19" s="33"/>
      <c r="T19" s="33"/>
      <c r="U19" s="33"/>
      <c r="V19" s="33"/>
      <c r="W19" s="33"/>
      <c r="X19" s="33"/>
      <c r="Y19" s="33"/>
      <c r="Z19" s="35"/>
      <c r="AA19" s="33"/>
      <c r="AB19" s="33"/>
      <c r="AC19" s="33"/>
      <c r="AD19" s="33"/>
      <c r="AE19" s="33"/>
      <c r="AF19" s="33"/>
      <c r="AG19" s="33"/>
      <c r="AH19" s="33"/>
      <c r="AI19" s="33"/>
      <c r="AJ19" s="33"/>
    </row>
    <row r="20" spans="1:36" ht="30" customHeight="1" x14ac:dyDescent="0.25">
      <c r="A20" s="223"/>
      <c r="B20" s="106" t="s">
        <v>277</v>
      </c>
      <c r="C20" s="107" t="s">
        <v>278</v>
      </c>
      <c r="D20" s="107" t="s">
        <v>279</v>
      </c>
      <c r="E20" s="108">
        <v>2</v>
      </c>
      <c r="F20" s="108">
        <v>2</v>
      </c>
      <c r="G20" s="108">
        <v>2</v>
      </c>
      <c r="H20" s="108" t="s">
        <v>635</v>
      </c>
      <c r="I20" s="108">
        <f>+SUM(F20:H20)</f>
        <v>4</v>
      </c>
      <c r="J20" s="109"/>
      <c r="K20" s="109"/>
      <c r="L20" s="109"/>
      <c r="M20" s="109"/>
      <c r="N20" s="110"/>
      <c r="O20" s="111"/>
      <c r="P20" s="33"/>
      <c r="Q20" s="33"/>
      <c r="R20" s="33"/>
      <c r="S20" s="33"/>
      <c r="T20" s="33"/>
      <c r="U20" s="33"/>
      <c r="V20" s="33"/>
      <c r="W20" s="33"/>
      <c r="X20" s="33"/>
      <c r="Y20" s="33"/>
      <c r="Z20" s="35"/>
      <c r="AA20" s="33"/>
      <c r="AB20" s="33"/>
      <c r="AC20" s="33"/>
      <c r="AD20" s="33"/>
      <c r="AE20" s="33"/>
      <c r="AF20" s="33"/>
      <c r="AG20" s="33"/>
      <c r="AH20" s="33"/>
      <c r="AI20" s="33"/>
      <c r="AJ20" s="33"/>
    </row>
    <row r="21" spans="1:36" ht="30" customHeight="1" x14ac:dyDescent="0.25">
      <c r="A21" s="223"/>
      <c r="B21" s="106" t="s">
        <v>280</v>
      </c>
      <c r="C21" s="107" t="s">
        <v>281</v>
      </c>
      <c r="D21" s="112" t="s">
        <v>282</v>
      </c>
      <c r="E21" s="108">
        <v>4</v>
      </c>
      <c r="F21" s="108">
        <v>4</v>
      </c>
      <c r="G21" s="108">
        <v>4</v>
      </c>
      <c r="H21" s="108"/>
      <c r="I21" s="108">
        <f>+SUM(F21:H21)</f>
        <v>8</v>
      </c>
      <c r="J21" s="109"/>
      <c r="K21" s="109"/>
      <c r="L21" s="109"/>
      <c r="M21" s="109"/>
      <c r="N21" s="110"/>
      <c r="O21" s="111"/>
      <c r="P21" s="33"/>
      <c r="Q21" s="33"/>
      <c r="R21" s="33"/>
      <c r="S21" s="33"/>
      <c r="T21" s="33"/>
      <c r="U21" s="33"/>
      <c r="V21" s="33"/>
      <c r="W21" s="33"/>
      <c r="X21" s="33"/>
      <c r="Y21" s="33"/>
      <c r="Z21" s="35" t="s">
        <v>64</v>
      </c>
      <c r="AA21" s="33"/>
      <c r="AB21" s="33"/>
      <c r="AC21" s="33"/>
      <c r="AD21" s="33"/>
      <c r="AE21" s="33"/>
      <c r="AF21" s="33"/>
      <c r="AG21" s="33"/>
      <c r="AH21" s="33"/>
      <c r="AI21" s="33"/>
      <c r="AJ21" s="33"/>
    </row>
    <row r="22" spans="1:36" ht="30" customHeight="1" x14ac:dyDescent="0.25">
      <c r="A22" s="223"/>
      <c r="B22" s="106" t="s">
        <v>283</v>
      </c>
      <c r="C22" s="107" t="s">
        <v>284</v>
      </c>
      <c r="D22" s="107" t="s">
        <v>285</v>
      </c>
      <c r="E22" s="108">
        <v>10</v>
      </c>
      <c r="F22" s="108">
        <v>10</v>
      </c>
      <c r="G22" s="108">
        <v>10</v>
      </c>
      <c r="H22" s="108"/>
      <c r="I22" s="108">
        <v>10</v>
      </c>
      <c r="J22" s="109"/>
      <c r="K22" s="109"/>
      <c r="L22" s="109"/>
      <c r="M22" s="109"/>
      <c r="N22" s="110"/>
      <c r="O22" s="111"/>
      <c r="P22" s="33"/>
      <c r="Q22" s="33"/>
      <c r="R22" s="33"/>
      <c r="S22" s="33"/>
      <c r="T22" s="33"/>
      <c r="U22" s="33"/>
      <c r="V22" s="33"/>
      <c r="W22" s="33"/>
      <c r="X22" s="33"/>
      <c r="Y22" s="33"/>
      <c r="Z22" s="35" t="s">
        <v>64</v>
      </c>
      <c r="AA22" s="33"/>
      <c r="AB22" s="33"/>
      <c r="AC22" s="33"/>
      <c r="AD22" s="33"/>
      <c r="AE22" s="33"/>
      <c r="AF22" s="33"/>
      <c r="AG22" s="33"/>
      <c r="AH22" s="33"/>
      <c r="AI22" s="33"/>
      <c r="AJ22" s="33"/>
    </row>
    <row r="23" spans="1:36" ht="30" customHeight="1" x14ac:dyDescent="0.25">
      <c r="A23" s="223"/>
      <c r="B23" s="106" t="s">
        <v>286</v>
      </c>
      <c r="C23" s="107" t="s">
        <v>287</v>
      </c>
      <c r="D23" s="107" t="s">
        <v>288</v>
      </c>
      <c r="E23" s="108"/>
      <c r="F23" s="108"/>
      <c r="G23" s="108"/>
      <c r="H23" s="108"/>
      <c r="I23" s="108"/>
      <c r="J23" s="109"/>
      <c r="K23" s="109"/>
      <c r="L23" s="109"/>
      <c r="M23" s="109"/>
      <c r="N23" s="110"/>
      <c r="O23" s="111"/>
      <c r="P23" s="33"/>
      <c r="Q23" s="33"/>
      <c r="R23" s="33"/>
      <c r="S23" s="33"/>
      <c r="T23" s="33"/>
      <c r="U23" s="33"/>
      <c r="V23" s="33"/>
      <c r="W23" s="33"/>
      <c r="X23" s="33"/>
      <c r="Y23" s="33"/>
      <c r="Z23" s="35"/>
      <c r="AA23" s="33"/>
      <c r="AB23" s="33"/>
      <c r="AC23" s="33"/>
      <c r="AD23" s="33"/>
      <c r="AE23" s="33"/>
      <c r="AF23" s="33"/>
      <c r="AG23" s="33"/>
      <c r="AH23" s="33"/>
      <c r="AI23" s="33"/>
      <c r="AJ23" s="33"/>
    </row>
    <row r="24" spans="1:36" ht="30" customHeight="1" x14ac:dyDescent="0.25">
      <c r="A24" s="223"/>
      <c r="B24" s="106" t="s">
        <v>289</v>
      </c>
      <c r="C24" s="107" t="s">
        <v>290</v>
      </c>
      <c r="D24" s="107" t="s">
        <v>291</v>
      </c>
      <c r="E24" s="108"/>
      <c r="F24" s="108"/>
      <c r="G24" s="108"/>
      <c r="H24" s="108"/>
      <c r="I24" s="108"/>
      <c r="J24" s="109"/>
      <c r="K24" s="109"/>
      <c r="L24" s="109"/>
      <c r="M24" s="109"/>
      <c r="N24" s="110"/>
      <c r="O24" s="111"/>
      <c r="P24" s="33"/>
      <c r="Q24" s="33"/>
      <c r="R24" s="33"/>
      <c r="S24" s="33"/>
      <c r="T24" s="33"/>
      <c r="U24" s="33"/>
      <c r="V24" s="33"/>
      <c r="W24" s="33"/>
      <c r="X24" s="33"/>
      <c r="Y24" s="33"/>
      <c r="Z24" s="35" t="s">
        <v>64</v>
      </c>
      <c r="AA24" s="33"/>
      <c r="AB24" s="33"/>
      <c r="AC24" s="33"/>
      <c r="AD24" s="33"/>
      <c r="AE24" s="33"/>
      <c r="AF24" s="33"/>
      <c r="AG24" s="33"/>
      <c r="AH24" s="33"/>
      <c r="AI24" s="33"/>
      <c r="AJ24" s="33"/>
    </row>
    <row r="25" spans="1:36" ht="30" customHeight="1" thickBot="1" x14ac:dyDescent="0.3">
      <c r="A25" s="224"/>
      <c r="B25" s="106" t="s">
        <v>292</v>
      </c>
      <c r="C25" s="107" t="s">
        <v>293</v>
      </c>
      <c r="D25" s="106" t="s">
        <v>292</v>
      </c>
      <c r="E25" s="108"/>
      <c r="F25" s="108"/>
      <c r="G25" s="108"/>
      <c r="H25" s="108"/>
      <c r="I25" s="108"/>
      <c r="J25" s="109"/>
      <c r="K25" s="109"/>
      <c r="L25" s="109"/>
      <c r="M25" s="109"/>
      <c r="N25" s="110"/>
      <c r="O25" s="111"/>
      <c r="P25" s="33"/>
      <c r="Q25" s="33"/>
      <c r="R25" s="33"/>
      <c r="S25" s="33"/>
      <c r="T25" s="33"/>
      <c r="U25" s="33"/>
      <c r="V25" s="33"/>
      <c r="W25" s="33"/>
      <c r="X25" s="33"/>
      <c r="Y25" s="33"/>
      <c r="Z25" s="35" t="s">
        <v>64</v>
      </c>
      <c r="AA25" s="33"/>
      <c r="AB25" s="33"/>
      <c r="AC25" s="33"/>
      <c r="AD25" s="33"/>
      <c r="AE25" s="33"/>
      <c r="AF25" s="33"/>
      <c r="AG25" s="33"/>
      <c r="AH25" s="33"/>
      <c r="AI25" s="33"/>
      <c r="AJ25" s="33"/>
    </row>
    <row r="26" spans="1:36" ht="30" customHeight="1" x14ac:dyDescent="0.25">
      <c r="A26" s="222" t="s">
        <v>294</v>
      </c>
      <c r="B26" s="100" t="s">
        <v>295</v>
      </c>
      <c r="C26" s="101" t="s">
        <v>296</v>
      </c>
      <c r="D26" s="101" t="s">
        <v>297</v>
      </c>
      <c r="E26" s="173"/>
      <c r="F26" s="173"/>
      <c r="G26" s="173"/>
      <c r="H26" s="173"/>
      <c r="I26" s="173"/>
      <c r="J26" s="109"/>
      <c r="K26" s="103" t="s">
        <v>298</v>
      </c>
      <c r="L26" s="109" t="str">
        <f>+Observatorio!J9</f>
        <v>Consejo de Facultad</v>
      </c>
      <c r="M26" s="109"/>
      <c r="N26" s="110"/>
      <c r="O26" s="111"/>
      <c r="P26" s="33"/>
      <c r="Q26" s="33"/>
      <c r="R26" s="33"/>
      <c r="S26" s="33"/>
      <c r="T26" s="33"/>
      <c r="U26" s="33"/>
      <c r="V26" s="33"/>
      <c r="W26" s="33"/>
      <c r="X26" s="33"/>
      <c r="Y26" s="33"/>
      <c r="Z26" s="35" t="s">
        <v>64</v>
      </c>
      <c r="AA26" s="33"/>
      <c r="AB26" s="33"/>
      <c r="AC26" s="33"/>
      <c r="AD26" s="33"/>
      <c r="AE26" s="33"/>
      <c r="AF26" s="33"/>
      <c r="AG26" s="33"/>
      <c r="AH26" s="33"/>
      <c r="AI26" s="33"/>
      <c r="AJ26" s="33"/>
    </row>
    <row r="27" spans="1:36" ht="30" customHeight="1" thickBot="1" x14ac:dyDescent="0.3">
      <c r="A27" s="223"/>
      <c r="B27" s="106" t="s">
        <v>299</v>
      </c>
      <c r="C27" s="107" t="s">
        <v>300</v>
      </c>
      <c r="D27" s="107" t="s">
        <v>301</v>
      </c>
      <c r="E27" s="171"/>
      <c r="F27" s="171"/>
      <c r="G27" s="171"/>
      <c r="H27" s="171"/>
      <c r="I27" s="171"/>
      <c r="J27" s="113"/>
      <c r="K27" s="113"/>
      <c r="L27" s="113"/>
      <c r="M27" s="113"/>
      <c r="N27" s="114"/>
      <c r="O27" s="115"/>
      <c r="P27" s="33"/>
      <c r="Q27" s="33"/>
      <c r="R27" s="33"/>
      <c r="S27" s="33"/>
      <c r="T27" s="33"/>
      <c r="U27" s="33"/>
      <c r="V27" s="33"/>
      <c r="W27" s="33"/>
      <c r="X27" s="33"/>
      <c r="Y27" s="33"/>
      <c r="Z27" s="35" t="s">
        <v>64</v>
      </c>
      <c r="AA27" s="33"/>
      <c r="AB27" s="33"/>
      <c r="AC27" s="33"/>
      <c r="AD27" s="33"/>
      <c r="AE27" s="33"/>
      <c r="AF27" s="33"/>
      <c r="AG27" s="33"/>
      <c r="AH27" s="33"/>
      <c r="AI27" s="33"/>
      <c r="AJ27" s="33"/>
    </row>
    <row r="28" spans="1:36" ht="30" customHeight="1" x14ac:dyDescent="0.25">
      <c r="A28" s="223"/>
      <c r="B28" s="106" t="s">
        <v>302</v>
      </c>
      <c r="C28" s="107" t="s">
        <v>303</v>
      </c>
      <c r="D28" s="107" t="s">
        <v>303</v>
      </c>
      <c r="E28" s="108"/>
      <c r="F28" s="108"/>
      <c r="G28" s="108"/>
      <c r="H28" s="108"/>
      <c r="I28" s="108"/>
      <c r="J28" s="103"/>
      <c r="K28" s="103"/>
      <c r="L28" s="103"/>
      <c r="M28" s="103" t="s">
        <v>304</v>
      </c>
      <c r="N28" s="104"/>
      <c r="O28" s="105"/>
      <c r="P28" s="33"/>
      <c r="Q28" s="33"/>
      <c r="R28" s="33"/>
      <c r="S28" s="33"/>
      <c r="T28" s="33"/>
      <c r="U28" s="33"/>
      <c r="V28" s="33"/>
      <c r="W28" s="33"/>
      <c r="X28" s="33"/>
      <c r="Y28" s="33"/>
      <c r="Z28" s="35" t="s">
        <v>64</v>
      </c>
      <c r="AA28" s="33"/>
      <c r="AB28" s="33"/>
      <c r="AC28" s="33"/>
      <c r="AD28" s="33"/>
      <c r="AE28" s="33"/>
      <c r="AF28" s="33"/>
      <c r="AG28" s="33"/>
      <c r="AH28" s="33"/>
      <c r="AI28" s="33"/>
      <c r="AJ28" s="33"/>
    </row>
    <row r="29" spans="1:36" ht="30" customHeight="1" x14ac:dyDescent="0.25">
      <c r="A29" s="223"/>
      <c r="B29" s="106" t="s">
        <v>305</v>
      </c>
      <c r="C29" s="106" t="s">
        <v>306</v>
      </c>
      <c r="D29" s="106" t="s">
        <v>307</v>
      </c>
      <c r="E29" s="171">
        <v>486</v>
      </c>
      <c r="F29" s="171">
        <v>423</v>
      </c>
      <c r="G29" s="171">
        <v>350</v>
      </c>
      <c r="H29" s="171">
        <v>350</v>
      </c>
      <c r="I29" s="171"/>
      <c r="J29" s="109" t="s">
        <v>646</v>
      </c>
      <c r="K29" s="109"/>
      <c r="L29" s="109"/>
      <c r="M29" s="109"/>
      <c r="N29" s="110"/>
      <c r="O29" s="111"/>
      <c r="P29" s="33"/>
      <c r="Q29" s="33"/>
      <c r="R29" s="33"/>
      <c r="S29" s="33"/>
      <c r="T29" s="33"/>
      <c r="U29" s="33"/>
      <c r="V29" s="33"/>
      <c r="W29" s="33"/>
      <c r="X29" s="33"/>
      <c r="Y29" s="33"/>
      <c r="Z29" s="35" t="s">
        <v>64</v>
      </c>
      <c r="AA29" s="33"/>
      <c r="AB29" s="33"/>
      <c r="AC29" s="33"/>
      <c r="AD29" s="33"/>
      <c r="AE29" s="33"/>
      <c r="AF29" s="33"/>
      <c r="AG29" s="33"/>
      <c r="AH29" s="33"/>
      <c r="AI29" s="33"/>
      <c r="AJ29" s="33"/>
    </row>
    <row r="30" spans="1:36" ht="30" customHeight="1" x14ac:dyDescent="0.25">
      <c r="A30" s="223"/>
      <c r="B30" s="106" t="s">
        <v>308</v>
      </c>
      <c r="C30" s="106" t="s">
        <v>309</v>
      </c>
      <c r="D30" s="106" t="s">
        <v>309</v>
      </c>
      <c r="E30" s="108"/>
      <c r="F30" s="108"/>
      <c r="G30" s="108"/>
      <c r="H30" s="108"/>
      <c r="I30" s="108"/>
      <c r="J30" s="109"/>
      <c r="K30" s="109"/>
      <c r="L30" s="109"/>
      <c r="M30" s="109"/>
      <c r="N30" s="110"/>
      <c r="O30" s="111"/>
      <c r="P30" s="33"/>
      <c r="Q30" s="33"/>
      <c r="R30" s="33"/>
      <c r="S30" s="33"/>
      <c r="T30" s="33"/>
      <c r="U30" s="33"/>
      <c r="V30" s="33"/>
      <c r="W30" s="33"/>
      <c r="X30" s="33"/>
      <c r="Y30" s="33"/>
      <c r="Z30" s="35" t="s">
        <v>64</v>
      </c>
      <c r="AA30" s="33"/>
      <c r="AB30" s="33"/>
      <c r="AC30" s="33"/>
      <c r="AD30" s="33"/>
      <c r="AE30" s="33"/>
      <c r="AF30" s="33"/>
      <c r="AG30" s="33"/>
      <c r="AH30" s="33"/>
      <c r="AI30" s="33"/>
      <c r="AJ30" s="33"/>
    </row>
    <row r="31" spans="1:36" ht="30" customHeight="1" x14ac:dyDescent="0.25">
      <c r="A31" s="223"/>
      <c r="B31" s="112" t="s">
        <v>310</v>
      </c>
      <c r="C31" s="112" t="s">
        <v>311</v>
      </c>
      <c r="D31" s="112" t="s">
        <v>312</v>
      </c>
      <c r="E31" s="171">
        <v>57</v>
      </c>
      <c r="F31" s="171">
        <v>65</v>
      </c>
      <c r="G31" s="171">
        <v>80</v>
      </c>
      <c r="H31" s="172" t="s">
        <v>635</v>
      </c>
      <c r="I31" s="171">
        <f>+G31</f>
        <v>80</v>
      </c>
      <c r="J31" s="109"/>
      <c r="K31" s="109"/>
      <c r="L31" s="109"/>
      <c r="M31" s="109"/>
      <c r="N31" s="110"/>
      <c r="O31" s="111"/>
      <c r="P31" s="33"/>
      <c r="Q31" s="33"/>
      <c r="R31" s="33"/>
      <c r="S31" s="33"/>
      <c r="T31" s="33"/>
      <c r="U31" s="33"/>
      <c r="V31" s="33"/>
      <c r="W31" s="33"/>
      <c r="X31" s="33"/>
      <c r="Y31" s="33"/>
      <c r="Z31" s="35" t="s">
        <v>130</v>
      </c>
      <c r="AA31" s="33"/>
      <c r="AB31" s="33"/>
      <c r="AC31" s="33"/>
      <c r="AD31" s="33"/>
      <c r="AE31" s="33"/>
      <c r="AF31" s="33"/>
      <c r="AG31" s="33"/>
      <c r="AH31" s="33"/>
      <c r="AI31" s="33"/>
      <c r="AJ31" s="33"/>
    </row>
    <row r="32" spans="1:36" ht="30" customHeight="1" x14ac:dyDescent="0.25">
      <c r="A32" s="223"/>
      <c r="B32" s="112" t="s">
        <v>313</v>
      </c>
      <c r="C32" s="112" t="s">
        <v>314</v>
      </c>
      <c r="D32" s="112" t="s">
        <v>313</v>
      </c>
      <c r="E32" s="108"/>
      <c r="F32" s="108"/>
      <c r="G32" s="108"/>
      <c r="H32" s="108"/>
      <c r="I32" s="108"/>
      <c r="J32" s="109"/>
      <c r="K32" s="109"/>
      <c r="L32" s="109"/>
      <c r="M32" s="109"/>
      <c r="N32" s="110"/>
      <c r="O32" s="111"/>
      <c r="P32" s="33"/>
      <c r="Q32" s="33"/>
      <c r="R32" s="33"/>
      <c r="S32" s="33"/>
      <c r="T32" s="33"/>
      <c r="U32" s="33"/>
      <c r="V32" s="33"/>
      <c r="W32" s="33"/>
      <c r="X32" s="33"/>
      <c r="Y32" s="33"/>
      <c r="Z32" s="35" t="s">
        <v>130</v>
      </c>
      <c r="AA32" s="33"/>
      <c r="AB32" s="33"/>
      <c r="AC32" s="33"/>
      <c r="AD32" s="33"/>
      <c r="AE32" s="33"/>
      <c r="AF32" s="33"/>
      <c r="AG32" s="33"/>
      <c r="AH32" s="33"/>
      <c r="AI32" s="33"/>
      <c r="AJ32" s="33"/>
    </row>
    <row r="33" spans="1:36" ht="30" customHeight="1" thickBot="1" x14ac:dyDescent="0.3">
      <c r="A33" s="224"/>
      <c r="B33" s="112" t="s">
        <v>315</v>
      </c>
      <c r="C33" s="112" t="s">
        <v>647</v>
      </c>
      <c r="D33" s="112" t="s">
        <v>316</v>
      </c>
      <c r="E33" s="171"/>
      <c r="F33" s="171"/>
      <c r="G33" s="171"/>
      <c r="H33" s="172" t="s">
        <v>635</v>
      </c>
      <c r="I33" s="171"/>
      <c r="J33" s="171"/>
      <c r="K33" s="109"/>
      <c r="L33" s="109"/>
      <c r="M33" s="109"/>
      <c r="N33" s="110"/>
      <c r="O33" s="111"/>
      <c r="P33" s="33"/>
      <c r="Q33" s="33"/>
      <c r="R33" s="33"/>
      <c r="S33" s="33"/>
      <c r="T33" s="33"/>
      <c r="U33" s="33"/>
      <c r="V33" s="33"/>
      <c r="W33" s="33"/>
      <c r="X33" s="33"/>
      <c r="Y33" s="33"/>
      <c r="Z33" s="35" t="s">
        <v>130</v>
      </c>
      <c r="AA33" s="33"/>
      <c r="AB33" s="33"/>
      <c r="AC33" s="33"/>
      <c r="AD33" s="33"/>
      <c r="AE33" s="33"/>
      <c r="AF33" s="33"/>
      <c r="AG33" s="33"/>
      <c r="AH33" s="33"/>
      <c r="AI33" s="33"/>
      <c r="AJ33" s="33"/>
    </row>
    <row r="34" spans="1:36" ht="30" customHeight="1" x14ac:dyDescent="0.25">
      <c r="A34" s="222" t="s">
        <v>317</v>
      </c>
      <c r="B34" s="165" t="s">
        <v>318</v>
      </c>
      <c r="C34" s="165" t="s">
        <v>319</v>
      </c>
      <c r="D34" s="165" t="s">
        <v>320</v>
      </c>
      <c r="E34" s="108"/>
      <c r="F34" s="108"/>
      <c r="G34" s="108"/>
      <c r="H34" s="108"/>
      <c r="I34" s="108"/>
      <c r="J34" s="109"/>
      <c r="K34" s="109"/>
      <c r="L34" s="109"/>
      <c r="M34" s="109"/>
      <c r="N34" s="110"/>
      <c r="O34" s="111"/>
      <c r="P34" s="33"/>
      <c r="Q34" s="33"/>
      <c r="R34" s="33"/>
      <c r="S34" s="33"/>
      <c r="T34" s="33"/>
      <c r="U34" s="33"/>
      <c r="V34" s="33"/>
      <c r="W34" s="33"/>
      <c r="X34" s="33"/>
      <c r="Y34" s="33"/>
      <c r="Z34" s="35" t="s">
        <v>130</v>
      </c>
      <c r="AA34" s="33"/>
      <c r="AB34" s="33"/>
      <c r="AC34" s="33"/>
      <c r="AD34" s="33"/>
      <c r="AE34" s="33"/>
      <c r="AF34" s="33"/>
      <c r="AG34" s="33"/>
      <c r="AH34" s="33"/>
      <c r="AI34" s="33"/>
      <c r="AJ34" s="33"/>
    </row>
    <row r="35" spans="1:36" ht="30" customHeight="1" x14ac:dyDescent="0.25">
      <c r="A35" s="223"/>
      <c r="B35" s="112" t="s">
        <v>321</v>
      </c>
      <c r="C35" s="112"/>
      <c r="D35" s="112"/>
      <c r="E35" s="108"/>
      <c r="F35" s="108"/>
      <c r="G35" s="108"/>
      <c r="H35" s="108"/>
      <c r="I35" s="108"/>
      <c r="J35" s="109"/>
      <c r="K35" s="109"/>
      <c r="L35" s="109"/>
      <c r="M35" s="109"/>
      <c r="N35" s="110"/>
      <c r="O35" s="111"/>
      <c r="P35" s="33"/>
      <c r="Q35" s="33"/>
      <c r="R35" s="33"/>
      <c r="S35" s="33"/>
      <c r="T35" s="33"/>
      <c r="U35" s="33"/>
      <c r="V35" s="33"/>
      <c r="W35" s="33"/>
      <c r="X35" s="33"/>
      <c r="Y35" s="33"/>
      <c r="Z35" s="35" t="s">
        <v>130</v>
      </c>
      <c r="AA35" s="33"/>
      <c r="AB35" s="33"/>
      <c r="AC35" s="33"/>
      <c r="AD35" s="33"/>
      <c r="AE35" s="33"/>
      <c r="AF35" s="33"/>
      <c r="AG35" s="33"/>
      <c r="AH35" s="33"/>
      <c r="AI35" s="33"/>
      <c r="AJ35" s="33"/>
    </row>
    <row r="36" spans="1:36" ht="30" customHeight="1" x14ac:dyDescent="0.25">
      <c r="A36" s="223"/>
      <c r="B36" s="112" t="s">
        <v>322</v>
      </c>
      <c r="C36" s="112"/>
      <c r="D36" s="112"/>
      <c r="E36" s="108"/>
      <c r="F36" s="108"/>
      <c r="G36" s="108"/>
      <c r="H36" s="108"/>
      <c r="I36" s="108"/>
      <c r="J36" s="109"/>
      <c r="K36" s="109"/>
      <c r="L36" s="109"/>
      <c r="M36" s="109"/>
      <c r="N36" s="110"/>
      <c r="O36" s="111"/>
      <c r="P36" s="33"/>
      <c r="Q36" s="33"/>
      <c r="R36" s="33"/>
      <c r="S36" s="33"/>
      <c r="T36" s="33"/>
      <c r="U36" s="33"/>
      <c r="V36" s="33"/>
      <c r="W36" s="33"/>
      <c r="X36" s="33"/>
      <c r="Y36" s="33"/>
      <c r="Z36" s="35" t="s">
        <v>130</v>
      </c>
      <c r="AA36" s="33"/>
      <c r="AB36" s="33"/>
      <c r="AC36" s="33"/>
      <c r="AD36" s="33"/>
      <c r="AE36" s="33"/>
      <c r="AF36" s="33"/>
      <c r="AG36" s="33"/>
      <c r="AH36" s="33"/>
      <c r="AI36" s="33"/>
      <c r="AJ36" s="33"/>
    </row>
    <row r="37" spans="1:36" ht="30" customHeight="1" x14ac:dyDescent="0.25">
      <c r="A37" s="223"/>
      <c r="B37" s="112" t="s">
        <v>323</v>
      </c>
      <c r="C37" s="107" t="s">
        <v>324</v>
      </c>
      <c r="D37" s="107" t="s">
        <v>325</v>
      </c>
      <c r="E37" s="108">
        <v>12</v>
      </c>
      <c r="F37" s="108">
        <v>12</v>
      </c>
      <c r="G37" s="108">
        <v>12</v>
      </c>
      <c r="H37" s="164" t="s">
        <v>635</v>
      </c>
      <c r="I37" s="108">
        <f>+SUM(F37:H37)</f>
        <v>24</v>
      </c>
      <c r="J37" s="109"/>
      <c r="K37" s="109"/>
      <c r="L37" s="109"/>
      <c r="M37" s="109"/>
      <c r="N37" s="110"/>
      <c r="O37" s="111"/>
      <c r="P37" s="33"/>
      <c r="Q37" s="33"/>
      <c r="R37" s="33"/>
      <c r="S37" s="33"/>
      <c r="T37" s="33"/>
      <c r="U37" s="33"/>
      <c r="V37" s="33"/>
      <c r="W37" s="33"/>
      <c r="X37" s="33"/>
      <c r="Y37" s="33"/>
      <c r="Z37" s="35" t="s">
        <v>130</v>
      </c>
      <c r="AA37" s="33"/>
      <c r="AB37" s="33"/>
      <c r="AC37" s="33"/>
      <c r="AD37" s="33"/>
      <c r="AE37" s="33"/>
      <c r="AF37" s="33"/>
      <c r="AG37" s="33"/>
      <c r="AH37" s="33"/>
      <c r="AI37" s="33"/>
      <c r="AJ37" s="33"/>
    </row>
    <row r="38" spans="1:36" ht="30" customHeight="1" thickBot="1" x14ac:dyDescent="0.3">
      <c r="A38" s="223"/>
      <c r="B38" s="165" t="s">
        <v>639</v>
      </c>
      <c r="C38" s="107" t="s">
        <v>326</v>
      </c>
      <c r="D38" s="107" t="s">
        <v>327</v>
      </c>
      <c r="E38" s="108">
        <v>15</v>
      </c>
      <c r="F38" s="108">
        <v>15</v>
      </c>
      <c r="G38" s="108">
        <v>15</v>
      </c>
      <c r="H38" s="108"/>
      <c r="I38" s="108">
        <f>+SUM(F38:H38)</f>
        <v>30</v>
      </c>
      <c r="J38" s="113"/>
      <c r="K38" s="113"/>
      <c r="L38" s="113"/>
      <c r="M38" s="113"/>
      <c r="N38" s="114"/>
      <c r="O38" s="115"/>
      <c r="P38" s="33"/>
      <c r="Q38" s="33"/>
      <c r="R38" s="33"/>
      <c r="S38" s="33"/>
      <c r="T38" s="33"/>
      <c r="U38" s="33"/>
      <c r="V38" s="33"/>
      <c r="W38" s="33"/>
      <c r="X38" s="33"/>
      <c r="Y38" s="33"/>
      <c r="Z38" s="35" t="s">
        <v>130</v>
      </c>
      <c r="AA38" s="33"/>
      <c r="AB38" s="33"/>
      <c r="AC38" s="33"/>
      <c r="AD38" s="33"/>
      <c r="AE38" s="33"/>
      <c r="AF38" s="33"/>
      <c r="AG38" s="33"/>
      <c r="AH38" s="33"/>
      <c r="AI38" s="33"/>
      <c r="AJ38" s="33"/>
    </row>
    <row r="39" spans="1:36" ht="30" customHeight="1" thickBot="1" x14ac:dyDescent="0.3">
      <c r="A39" s="224"/>
      <c r="B39" s="166" t="s">
        <v>328</v>
      </c>
      <c r="C39" s="117" t="s">
        <v>329</v>
      </c>
      <c r="D39" s="166" t="s">
        <v>330</v>
      </c>
      <c r="E39" s="168">
        <v>1</v>
      </c>
      <c r="F39" s="168">
        <v>1</v>
      </c>
      <c r="G39" s="168">
        <v>1</v>
      </c>
      <c r="H39" s="168">
        <v>1</v>
      </c>
      <c r="I39" s="168">
        <v>1</v>
      </c>
      <c r="J39" s="167" t="s">
        <v>640</v>
      </c>
      <c r="K39" s="103"/>
      <c r="L39" s="103"/>
      <c r="M39" s="104" t="s">
        <v>331</v>
      </c>
      <c r="N39" s="104"/>
      <c r="O39" s="105"/>
      <c r="P39" s="33"/>
      <c r="Q39" s="33"/>
      <c r="R39" s="33"/>
      <c r="S39" s="33"/>
      <c r="T39" s="33"/>
      <c r="U39" s="33"/>
      <c r="V39" s="33"/>
      <c r="W39" s="33"/>
      <c r="X39" s="33"/>
      <c r="Y39" s="33"/>
      <c r="Z39" s="35"/>
      <c r="AA39" s="33"/>
      <c r="AB39" s="33"/>
      <c r="AC39" s="33"/>
      <c r="AD39" s="33"/>
      <c r="AE39" s="33"/>
      <c r="AF39" s="33"/>
      <c r="AG39" s="33"/>
      <c r="AH39" s="33"/>
      <c r="AI39" s="33"/>
      <c r="AJ39" s="33"/>
    </row>
    <row r="40" spans="1:36" ht="51" customHeight="1" x14ac:dyDescent="0.25">
      <c r="A40" s="230" t="s">
        <v>332</v>
      </c>
      <c r="B40" s="101" t="s">
        <v>333</v>
      </c>
      <c r="C40" s="169" t="s">
        <v>334</v>
      </c>
      <c r="D40" s="101" t="s">
        <v>335</v>
      </c>
      <c r="E40" s="173">
        <v>9</v>
      </c>
      <c r="F40" s="173">
        <v>3</v>
      </c>
      <c r="G40" s="173">
        <v>4</v>
      </c>
      <c r="H40" s="173">
        <v>2</v>
      </c>
      <c r="I40" s="173">
        <v>9</v>
      </c>
      <c r="J40" s="162" t="s">
        <v>641</v>
      </c>
      <c r="K40" s="109" t="str">
        <f>+Investigación!A9</f>
        <v>Proyecto de posicionamiento de la Investigación en Artes y proyección de la productividad</v>
      </c>
      <c r="L40" s="109" t="str">
        <f>+Investigación!J9</f>
        <v>Coordinación de investigación</v>
      </c>
      <c r="M40" s="109"/>
      <c r="N40" s="110"/>
      <c r="O40" s="111"/>
      <c r="P40" s="33"/>
      <c r="Q40" s="33"/>
      <c r="R40" s="33"/>
      <c r="S40" s="33"/>
      <c r="T40" s="33"/>
      <c r="U40" s="33"/>
      <c r="V40" s="33"/>
      <c r="W40" s="33"/>
      <c r="X40" s="33"/>
      <c r="Y40" s="33"/>
      <c r="Z40" s="35"/>
      <c r="AA40" s="33"/>
      <c r="AB40" s="33"/>
      <c r="AC40" s="33"/>
      <c r="AD40" s="33"/>
      <c r="AE40" s="33"/>
      <c r="AF40" s="33"/>
      <c r="AG40" s="33"/>
      <c r="AH40" s="33"/>
      <c r="AI40" s="33"/>
      <c r="AJ40" s="33"/>
    </row>
    <row r="41" spans="1:36" ht="30" customHeight="1" x14ac:dyDescent="0.25">
      <c r="A41" s="223"/>
      <c r="B41" s="160" t="s">
        <v>337</v>
      </c>
      <c r="C41" s="160" t="s">
        <v>338</v>
      </c>
      <c r="D41" s="160" t="s">
        <v>339</v>
      </c>
      <c r="E41" s="171">
        <v>8</v>
      </c>
      <c r="F41" s="171">
        <v>10</v>
      </c>
      <c r="G41" s="171">
        <v>12</v>
      </c>
      <c r="H41" s="171">
        <v>13</v>
      </c>
      <c r="I41" s="171">
        <v>35</v>
      </c>
      <c r="J41" s="109"/>
      <c r="K41" s="109"/>
      <c r="L41" s="109"/>
      <c r="M41" s="109"/>
      <c r="N41" s="110"/>
      <c r="O41" s="111"/>
      <c r="P41" s="33"/>
      <c r="Q41" s="33"/>
      <c r="R41" s="33"/>
      <c r="S41" s="33"/>
      <c r="T41" s="33"/>
      <c r="U41" s="33"/>
      <c r="V41" s="33"/>
      <c r="W41" s="33"/>
      <c r="X41" s="33"/>
      <c r="Y41" s="33"/>
      <c r="Z41" s="35" t="s">
        <v>130</v>
      </c>
      <c r="AA41" s="33"/>
      <c r="AB41" s="33"/>
      <c r="AC41" s="33"/>
      <c r="AD41" s="33"/>
      <c r="AE41" s="33"/>
      <c r="AF41" s="33"/>
      <c r="AG41" s="33"/>
      <c r="AH41" s="33"/>
      <c r="AI41" s="33"/>
      <c r="AJ41" s="33"/>
    </row>
    <row r="42" spans="1:36" ht="30" customHeight="1" x14ac:dyDescent="0.25">
      <c r="A42" s="223"/>
      <c r="B42" s="160" t="s">
        <v>340</v>
      </c>
      <c r="C42" s="107" t="s">
        <v>341</v>
      </c>
      <c r="D42" s="107" t="s">
        <v>342</v>
      </c>
      <c r="E42" s="171">
        <v>3</v>
      </c>
      <c r="F42" s="171">
        <v>4</v>
      </c>
      <c r="G42" s="171">
        <v>5</v>
      </c>
      <c r="H42" s="171">
        <v>5</v>
      </c>
      <c r="I42" s="171">
        <v>14</v>
      </c>
      <c r="J42" s="109"/>
      <c r="K42" s="109"/>
      <c r="L42" s="109"/>
      <c r="M42" s="109"/>
      <c r="N42" s="110"/>
      <c r="O42" s="111"/>
      <c r="P42" s="33"/>
      <c r="Q42" s="33"/>
      <c r="R42" s="33"/>
      <c r="S42" s="33"/>
      <c r="T42" s="33"/>
      <c r="U42" s="33"/>
      <c r="V42" s="33"/>
      <c r="W42" s="33"/>
      <c r="X42" s="33"/>
      <c r="Y42" s="33"/>
      <c r="Z42" s="35" t="s">
        <v>130</v>
      </c>
      <c r="AA42" s="33"/>
      <c r="AB42" s="33"/>
      <c r="AC42" s="33"/>
      <c r="AD42" s="33"/>
      <c r="AE42" s="33"/>
      <c r="AF42" s="33"/>
      <c r="AG42" s="33"/>
      <c r="AH42" s="33"/>
      <c r="AI42" s="33"/>
      <c r="AJ42" s="33"/>
    </row>
    <row r="43" spans="1:36" ht="30" customHeight="1" x14ac:dyDescent="0.25">
      <c r="A43" s="223"/>
      <c r="B43" s="160" t="s">
        <v>132</v>
      </c>
      <c r="C43" s="107" t="s">
        <v>343</v>
      </c>
      <c r="D43" s="107" t="s">
        <v>344</v>
      </c>
      <c r="E43" s="171">
        <v>11</v>
      </c>
      <c r="F43" s="171">
        <v>17</v>
      </c>
      <c r="G43" s="171">
        <v>17</v>
      </c>
      <c r="H43" s="172">
        <v>17</v>
      </c>
      <c r="I43" s="171">
        <f>+SUM(F43:H43)</f>
        <v>51</v>
      </c>
      <c r="J43" s="109" t="s">
        <v>659</v>
      </c>
      <c r="K43" s="109"/>
      <c r="L43" s="109"/>
      <c r="M43" s="109"/>
      <c r="N43" s="110"/>
      <c r="O43" s="111"/>
      <c r="P43" s="33"/>
      <c r="Q43" s="33"/>
      <c r="R43" s="33"/>
      <c r="S43" s="33"/>
      <c r="T43" s="33"/>
      <c r="U43" s="33"/>
      <c r="V43" s="33"/>
      <c r="W43" s="33"/>
      <c r="X43" s="33"/>
      <c r="Y43" s="33"/>
      <c r="Z43" s="35" t="s">
        <v>130</v>
      </c>
      <c r="AA43" s="33"/>
      <c r="AB43" s="33"/>
      <c r="AC43" s="33"/>
      <c r="AD43" s="33"/>
      <c r="AE43" s="33"/>
      <c r="AF43" s="33"/>
      <c r="AG43" s="33"/>
      <c r="AH43" s="33"/>
      <c r="AI43" s="33"/>
      <c r="AJ43" s="33"/>
    </row>
    <row r="44" spans="1:36" ht="30" customHeight="1" x14ac:dyDescent="0.25">
      <c r="A44" s="223"/>
      <c r="B44" s="107" t="s">
        <v>134</v>
      </c>
      <c r="C44" s="107" t="s">
        <v>345</v>
      </c>
      <c r="D44" s="107" t="s">
        <v>346</v>
      </c>
      <c r="E44" s="171">
        <v>3</v>
      </c>
      <c r="F44" s="171">
        <v>6</v>
      </c>
      <c r="G44" s="171">
        <v>7</v>
      </c>
      <c r="H44" s="172">
        <v>7</v>
      </c>
      <c r="I44" s="171">
        <f>+SUM(F44:H44)</f>
        <v>20</v>
      </c>
      <c r="J44" s="109"/>
      <c r="K44" s="109"/>
      <c r="L44" s="109"/>
      <c r="M44" s="109"/>
      <c r="N44" s="110"/>
      <c r="O44" s="111"/>
      <c r="P44" s="33"/>
      <c r="Q44" s="33"/>
      <c r="R44" s="33"/>
      <c r="S44" s="33"/>
      <c r="T44" s="33"/>
      <c r="U44" s="33"/>
      <c r="V44" s="33"/>
      <c r="W44" s="33"/>
      <c r="X44" s="33"/>
      <c r="Y44" s="33"/>
      <c r="Z44" s="35" t="s">
        <v>130</v>
      </c>
      <c r="AA44" s="33"/>
      <c r="AB44" s="33"/>
      <c r="AC44" s="33"/>
      <c r="AD44" s="33"/>
      <c r="AE44" s="33"/>
      <c r="AF44" s="33"/>
      <c r="AG44" s="33"/>
      <c r="AH44" s="33"/>
      <c r="AI44" s="33"/>
      <c r="AJ44" s="33"/>
    </row>
    <row r="45" spans="1:36" ht="30" customHeight="1" x14ac:dyDescent="0.25">
      <c r="A45" s="223"/>
      <c r="B45" s="107" t="s">
        <v>347</v>
      </c>
      <c r="C45" s="107" t="s">
        <v>348</v>
      </c>
      <c r="D45" s="107" t="s">
        <v>347</v>
      </c>
      <c r="E45" s="171">
        <v>2</v>
      </c>
      <c r="F45" s="171">
        <v>1</v>
      </c>
      <c r="G45" s="171">
        <v>2</v>
      </c>
      <c r="H45" s="171">
        <v>1</v>
      </c>
      <c r="I45" s="171">
        <v>4</v>
      </c>
      <c r="J45" s="109"/>
      <c r="K45" s="109"/>
      <c r="L45" s="109"/>
      <c r="M45" s="109"/>
      <c r="N45" s="110"/>
      <c r="O45" s="111"/>
      <c r="P45" s="33"/>
      <c r="Q45" s="33"/>
      <c r="R45" s="33"/>
      <c r="S45" s="33"/>
      <c r="T45" s="33"/>
      <c r="U45" s="33"/>
      <c r="V45" s="33"/>
      <c r="W45" s="33"/>
      <c r="X45" s="33"/>
      <c r="Y45" s="33"/>
      <c r="Z45" s="35" t="s">
        <v>130</v>
      </c>
      <c r="AA45" s="33"/>
      <c r="AB45" s="33"/>
      <c r="AC45" s="33"/>
      <c r="AD45" s="33"/>
      <c r="AE45" s="33"/>
      <c r="AF45" s="33"/>
      <c r="AG45" s="33"/>
      <c r="AH45" s="33"/>
      <c r="AI45" s="33"/>
      <c r="AJ45" s="33"/>
    </row>
    <row r="46" spans="1:36" ht="30" customHeight="1" x14ac:dyDescent="0.25">
      <c r="A46" s="223"/>
      <c r="B46" s="107" t="s">
        <v>349</v>
      </c>
      <c r="C46" s="107" t="s">
        <v>350</v>
      </c>
      <c r="D46" s="107" t="s">
        <v>349</v>
      </c>
      <c r="E46" s="171">
        <v>2</v>
      </c>
      <c r="F46" s="171">
        <v>1</v>
      </c>
      <c r="G46" s="171">
        <v>2</v>
      </c>
      <c r="H46" s="171">
        <v>1</v>
      </c>
      <c r="I46" s="171">
        <v>4</v>
      </c>
      <c r="J46" s="109"/>
      <c r="K46" s="109"/>
      <c r="L46" s="109"/>
      <c r="M46" s="109"/>
      <c r="N46" s="110"/>
      <c r="O46" s="111"/>
      <c r="P46" s="33"/>
      <c r="Q46" s="33"/>
      <c r="R46" s="33"/>
      <c r="S46" s="33"/>
      <c r="T46" s="33"/>
      <c r="U46" s="33"/>
      <c r="V46" s="33"/>
      <c r="W46" s="33"/>
      <c r="X46" s="33"/>
      <c r="Y46" s="33"/>
      <c r="Z46" s="35" t="s">
        <v>130</v>
      </c>
      <c r="AA46" s="33"/>
      <c r="AB46" s="33"/>
      <c r="AC46" s="33"/>
      <c r="AD46" s="33"/>
      <c r="AE46" s="33"/>
      <c r="AF46" s="33"/>
      <c r="AG46" s="33"/>
      <c r="AH46" s="33"/>
      <c r="AI46" s="33"/>
      <c r="AJ46" s="33"/>
    </row>
    <row r="47" spans="1:36" ht="30" customHeight="1" x14ac:dyDescent="0.25">
      <c r="A47" s="223"/>
      <c r="B47" s="107" t="s">
        <v>351</v>
      </c>
      <c r="C47" s="160" t="s">
        <v>352</v>
      </c>
      <c r="D47" s="107" t="s">
        <v>353</v>
      </c>
      <c r="E47" s="171">
        <v>3</v>
      </c>
      <c r="F47" s="171">
        <v>6</v>
      </c>
      <c r="G47" s="171">
        <v>7</v>
      </c>
      <c r="H47" s="171">
        <v>8</v>
      </c>
      <c r="I47" s="171">
        <v>7</v>
      </c>
      <c r="J47" s="109"/>
      <c r="K47" s="109"/>
      <c r="L47" s="109"/>
      <c r="M47" s="109"/>
      <c r="N47" s="110"/>
      <c r="O47" s="111"/>
      <c r="P47" s="15"/>
      <c r="Q47" s="15"/>
      <c r="R47" s="15"/>
      <c r="S47" s="15"/>
      <c r="T47" s="15"/>
      <c r="U47" s="15"/>
      <c r="V47" s="15"/>
      <c r="W47" s="15"/>
      <c r="X47" s="15"/>
      <c r="Y47" s="15"/>
      <c r="Z47" s="16"/>
      <c r="AA47" s="15"/>
      <c r="AB47" s="15"/>
      <c r="AC47" s="15"/>
      <c r="AD47" s="15"/>
      <c r="AE47" s="15"/>
      <c r="AF47" s="15"/>
      <c r="AG47" s="15"/>
      <c r="AH47" s="15"/>
      <c r="AI47" s="15"/>
      <c r="AJ47" s="15"/>
    </row>
    <row r="48" spans="1:36" ht="30" customHeight="1" thickBot="1" x14ac:dyDescent="0.3">
      <c r="A48" s="223"/>
      <c r="B48" s="107" t="s">
        <v>354</v>
      </c>
      <c r="C48" s="107" t="s">
        <v>355</v>
      </c>
      <c r="D48" s="107" t="s">
        <v>356</v>
      </c>
      <c r="E48" s="171">
        <v>1</v>
      </c>
      <c r="F48" s="171"/>
      <c r="G48" s="171">
        <v>6</v>
      </c>
      <c r="H48" s="171">
        <v>7</v>
      </c>
      <c r="I48" s="171">
        <v>6</v>
      </c>
      <c r="J48" s="113"/>
      <c r="K48" s="113"/>
      <c r="L48" s="113"/>
      <c r="M48" s="113"/>
      <c r="N48" s="114"/>
      <c r="O48" s="115"/>
      <c r="P48" s="15"/>
      <c r="Q48" s="15"/>
      <c r="R48" s="15"/>
      <c r="S48" s="15"/>
      <c r="T48" s="15"/>
      <c r="U48" s="15"/>
      <c r="V48" s="15"/>
      <c r="W48" s="15"/>
      <c r="X48" s="15"/>
      <c r="Y48" s="15"/>
      <c r="Z48" s="16"/>
      <c r="AA48" s="15"/>
      <c r="AB48" s="15"/>
      <c r="AC48" s="15"/>
      <c r="AD48" s="15"/>
      <c r="AE48" s="15"/>
      <c r="AF48" s="15"/>
      <c r="AG48" s="15"/>
      <c r="AH48" s="15"/>
      <c r="AI48" s="15"/>
      <c r="AJ48" s="15"/>
    </row>
    <row r="49" spans="1:36" ht="30" customHeight="1" x14ac:dyDescent="0.25">
      <c r="A49" s="223"/>
      <c r="B49" s="160" t="s">
        <v>357</v>
      </c>
      <c r="C49" s="107" t="s">
        <v>358</v>
      </c>
      <c r="D49" s="107" t="s">
        <v>359</v>
      </c>
      <c r="E49" s="108"/>
      <c r="F49" s="108"/>
      <c r="G49" s="108"/>
      <c r="H49" s="108"/>
      <c r="I49" s="108"/>
      <c r="J49" s="103"/>
      <c r="K49" s="103"/>
      <c r="L49" s="103"/>
      <c r="M49" s="103" t="s">
        <v>360</v>
      </c>
      <c r="N49" s="104"/>
      <c r="O49" s="105"/>
      <c r="P49" s="15"/>
      <c r="Q49" s="15"/>
      <c r="R49" s="15"/>
      <c r="S49" s="15"/>
      <c r="T49" s="15"/>
      <c r="U49" s="15"/>
      <c r="V49" s="15"/>
      <c r="W49" s="15"/>
      <c r="X49" s="15"/>
      <c r="Y49" s="15"/>
      <c r="Z49" s="16"/>
      <c r="AA49" s="15"/>
      <c r="AB49" s="15"/>
      <c r="AC49" s="15"/>
      <c r="AD49" s="15"/>
      <c r="AE49" s="15"/>
      <c r="AF49" s="15"/>
      <c r="AG49" s="15"/>
      <c r="AH49" s="15"/>
      <c r="AI49" s="15"/>
      <c r="AJ49" s="15"/>
    </row>
    <row r="50" spans="1:36" ht="30" customHeight="1" x14ac:dyDescent="0.25">
      <c r="A50" s="223"/>
      <c r="B50" s="107" t="s">
        <v>361</v>
      </c>
      <c r="C50" s="107" t="s">
        <v>362</v>
      </c>
      <c r="D50" s="160" t="s">
        <v>363</v>
      </c>
      <c r="E50" s="171"/>
      <c r="F50" s="171"/>
      <c r="G50" s="171"/>
      <c r="H50" s="171"/>
      <c r="I50" s="171"/>
      <c r="J50" s="109"/>
      <c r="K50" s="109"/>
      <c r="L50" s="109"/>
      <c r="M50" s="109" t="s">
        <v>364</v>
      </c>
      <c r="N50" s="110"/>
      <c r="O50" s="111"/>
      <c r="P50" s="15"/>
      <c r="Q50" s="15"/>
      <c r="R50" s="15"/>
      <c r="S50" s="15"/>
      <c r="T50" s="15"/>
      <c r="U50" s="15"/>
      <c r="V50" s="15"/>
      <c r="W50" s="15"/>
      <c r="X50" s="15"/>
      <c r="Y50" s="15"/>
      <c r="Z50" s="16"/>
      <c r="AA50" s="15"/>
      <c r="AB50" s="15"/>
      <c r="AC50" s="15"/>
      <c r="AD50" s="15"/>
      <c r="AE50" s="15"/>
      <c r="AF50" s="15"/>
      <c r="AG50" s="15"/>
      <c r="AH50" s="15"/>
      <c r="AI50" s="15"/>
      <c r="AJ50" s="15"/>
    </row>
    <row r="51" spans="1:36" ht="30" customHeight="1" x14ac:dyDescent="0.25">
      <c r="A51" s="223"/>
      <c r="B51" s="160" t="s">
        <v>365</v>
      </c>
      <c r="C51" s="107" t="s">
        <v>366</v>
      </c>
      <c r="D51" s="107" t="s">
        <v>367</v>
      </c>
      <c r="E51" s="108"/>
      <c r="F51" s="108"/>
      <c r="G51" s="108"/>
      <c r="H51" s="108"/>
      <c r="I51" s="108"/>
      <c r="J51" s="109"/>
      <c r="K51" s="109"/>
      <c r="L51" s="109"/>
      <c r="M51" s="109"/>
      <c r="N51" s="110"/>
      <c r="O51" s="111"/>
      <c r="P51" s="15"/>
      <c r="Q51" s="15"/>
      <c r="R51" s="15"/>
      <c r="S51" s="15"/>
      <c r="T51" s="15"/>
      <c r="U51" s="15"/>
      <c r="V51" s="15"/>
      <c r="W51" s="15"/>
      <c r="X51" s="15"/>
      <c r="Y51" s="15"/>
      <c r="Z51" s="16"/>
      <c r="AA51" s="15"/>
      <c r="AB51" s="15"/>
      <c r="AC51" s="15"/>
      <c r="AD51" s="15"/>
      <c r="AE51" s="15"/>
      <c r="AF51" s="15"/>
      <c r="AG51" s="15"/>
      <c r="AH51" s="15"/>
      <c r="AI51" s="15"/>
      <c r="AJ51" s="15"/>
    </row>
    <row r="52" spans="1:36" ht="30" customHeight="1" thickBot="1" x14ac:dyDescent="0.3">
      <c r="A52" s="224"/>
      <c r="B52" s="160" t="s">
        <v>368</v>
      </c>
      <c r="C52" s="160" t="s">
        <v>369</v>
      </c>
      <c r="D52" s="160" t="s">
        <v>368</v>
      </c>
      <c r="E52" s="108"/>
      <c r="F52" s="108"/>
      <c r="G52" s="108"/>
      <c r="H52" s="108"/>
      <c r="I52" s="108"/>
      <c r="J52" s="109"/>
      <c r="K52" s="109"/>
      <c r="L52" s="109"/>
      <c r="M52" s="109"/>
      <c r="N52" s="110"/>
      <c r="O52" s="111"/>
      <c r="P52" s="15"/>
      <c r="Q52" s="15"/>
      <c r="R52" s="15"/>
      <c r="S52" s="15"/>
      <c r="T52" s="15"/>
      <c r="U52" s="15"/>
      <c r="V52" s="15"/>
      <c r="W52" s="15"/>
      <c r="X52" s="15"/>
      <c r="Y52" s="15"/>
      <c r="Z52" s="16"/>
      <c r="AA52" s="15"/>
      <c r="AB52" s="15"/>
      <c r="AC52" s="15"/>
      <c r="AD52" s="15"/>
      <c r="AE52" s="15"/>
      <c r="AF52" s="15"/>
      <c r="AG52" s="15"/>
      <c r="AH52" s="15"/>
      <c r="AI52" s="15"/>
      <c r="AJ52" s="15"/>
    </row>
    <row r="53" spans="1:36" ht="89.25" customHeight="1" thickBot="1" x14ac:dyDescent="0.3">
      <c r="A53" s="118" t="s">
        <v>370</v>
      </c>
      <c r="B53" s="119"/>
      <c r="C53" s="119"/>
      <c r="D53" s="119"/>
      <c r="E53" s="120"/>
      <c r="F53" s="120"/>
      <c r="G53" s="120"/>
      <c r="H53" s="120"/>
      <c r="I53" s="120"/>
      <c r="J53" s="109"/>
      <c r="K53" s="109"/>
      <c r="L53" s="109"/>
      <c r="M53" s="109"/>
      <c r="N53" s="110"/>
      <c r="O53" s="111"/>
      <c r="P53" s="15"/>
      <c r="Q53" s="15"/>
      <c r="R53" s="15"/>
      <c r="S53" s="15"/>
      <c r="T53" s="15"/>
      <c r="U53" s="15"/>
      <c r="V53" s="15"/>
      <c r="W53" s="15"/>
      <c r="X53" s="15"/>
      <c r="Y53" s="15"/>
      <c r="Z53" s="16"/>
      <c r="AA53" s="15"/>
      <c r="AB53" s="15"/>
      <c r="AC53" s="15"/>
      <c r="AD53" s="15"/>
      <c r="AE53" s="15"/>
      <c r="AF53" s="15"/>
      <c r="AG53" s="15"/>
      <c r="AH53" s="15"/>
      <c r="AI53" s="15"/>
      <c r="AJ53" s="15"/>
    </row>
    <row r="54" spans="1:36" ht="30" customHeight="1" x14ac:dyDescent="0.25">
      <c r="A54" s="228" t="s">
        <v>371</v>
      </c>
      <c r="B54" s="101" t="s">
        <v>372</v>
      </c>
      <c r="C54" s="101" t="s">
        <v>373</v>
      </c>
      <c r="D54" s="101" t="s">
        <v>374</v>
      </c>
      <c r="E54" s="173"/>
      <c r="F54" s="173"/>
      <c r="G54" s="173"/>
      <c r="H54" s="173"/>
      <c r="I54" s="173"/>
      <c r="J54" s="109" t="s">
        <v>645</v>
      </c>
      <c r="K54" s="109" t="str">
        <f>+'2.Matriz de contribucionesRDO'!$N$11</f>
        <v>Programa de difusión del Arte y la Cultura.</v>
      </c>
      <c r="L54" s="109" t="str">
        <f>+Difusiónarteycultura!J9</f>
        <v xml:space="preserve">Consejo de Facultad </v>
      </c>
      <c r="M54" s="109"/>
      <c r="N54" s="110"/>
      <c r="O54" s="111"/>
      <c r="P54" s="15"/>
      <c r="Q54" s="15"/>
      <c r="R54" s="15"/>
      <c r="S54" s="15"/>
      <c r="T54" s="15"/>
      <c r="U54" s="15"/>
      <c r="V54" s="15"/>
      <c r="W54" s="15"/>
      <c r="X54" s="15"/>
      <c r="Y54" s="15"/>
      <c r="Z54" s="16"/>
      <c r="AA54" s="15"/>
      <c r="AB54" s="15"/>
      <c r="AC54" s="15"/>
      <c r="AD54" s="15"/>
      <c r="AE54" s="15"/>
      <c r="AF54" s="15"/>
      <c r="AG54" s="15"/>
      <c r="AH54" s="15"/>
      <c r="AI54" s="15"/>
      <c r="AJ54" s="15"/>
    </row>
    <row r="55" spans="1:36" ht="30" customHeight="1" x14ac:dyDescent="0.25">
      <c r="A55" s="223"/>
      <c r="B55" s="107" t="s">
        <v>375</v>
      </c>
      <c r="C55" s="107" t="s">
        <v>376</v>
      </c>
      <c r="D55" s="107" t="s">
        <v>377</v>
      </c>
      <c r="E55" s="108"/>
      <c r="F55" s="108"/>
      <c r="G55" s="108"/>
      <c r="H55" s="108"/>
      <c r="I55" s="108"/>
      <c r="J55" s="109"/>
      <c r="K55" s="109"/>
      <c r="L55" s="109"/>
      <c r="M55" s="109"/>
      <c r="N55" s="110"/>
      <c r="O55" s="111"/>
      <c r="P55" s="15"/>
      <c r="Q55" s="15"/>
      <c r="R55" s="15"/>
      <c r="S55" s="15"/>
      <c r="T55" s="15"/>
      <c r="U55" s="15"/>
      <c r="V55" s="15"/>
      <c r="W55" s="15"/>
      <c r="X55" s="15"/>
      <c r="Y55" s="15"/>
      <c r="Z55" s="16"/>
      <c r="AA55" s="15"/>
      <c r="AB55" s="15"/>
      <c r="AC55" s="15"/>
      <c r="AD55" s="15"/>
      <c r="AE55" s="15"/>
      <c r="AF55" s="15"/>
      <c r="AG55" s="15"/>
      <c r="AH55" s="15"/>
      <c r="AI55" s="15"/>
      <c r="AJ55" s="15"/>
    </row>
    <row r="56" spans="1:36" ht="30" customHeight="1" x14ac:dyDescent="0.25">
      <c r="A56" s="223"/>
      <c r="B56" s="160" t="s">
        <v>378</v>
      </c>
      <c r="C56" s="107" t="s">
        <v>379</v>
      </c>
      <c r="D56" s="107" t="s">
        <v>377</v>
      </c>
      <c r="E56" s="171">
        <v>2</v>
      </c>
      <c r="F56" s="171">
        <v>2</v>
      </c>
      <c r="G56" s="171">
        <v>3</v>
      </c>
      <c r="H56" s="171">
        <v>3</v>
      </c>
      <c r="I56" s="171">
        <v>8</v>
      </c>
      <c r="J56" s="109" t="s">
        <v>656</v>
      </c>
      <c r="K56" s="109" t="str">
        <f>+'2.Matriz de contribucionesRDO'!$N$11</f>
        <v>Programa de difusión del Arte y la Cultura.</v>
      </c>
      <c r="L56" s="109"/>
      <c r="M56" s="109"/>
      <c r="N56" s="110"/>
      <c r="O56" s="111"/>
      <c r="P56" s="15"/>
      <c r="Q56" s="15"/>
      <c r="R56" s="15"/>
      <c r="S56" s="15"/>
      <c r="T56" s="15"/>
      <c r="U56" s="15"/>
      <c r="V56" s="15"/>
      <c r="W56" s="15"/>
      <c r="X56" s="15"/>
      <c r="Y56" s="15"/>
      <c r="Z56" s="16"/>
      <c r="AA56" s="15"/>
      <c r="AB56" s="15"/>
      <c r="AC56" s="15"/>
      <c r="AD56" s="15"/>
      <c r="AE56" s="15"/>
      <c r="AF56" s="15"/>
      <c r="AG56" s="15"/>
      <c r="AH56" s="15"/>
      <c r="AI56" s="15"/>
      <c r="AJ56" s="15"/>
    </row>
    <row r="57" spans="1:36" ht="30" customHeight="1" x14ac:dyDescent="0.25">
      <c r="A57" s="223"/>
      <c r="B57" s="160" t="s">
        <v>380</v>
      </c>
      <c r="C57" s="107" t="s">
        <v>381</v>
      </c>
      <c r="D57" s="107" t="s">
        <v>382</v>
      </c>
      <c r="E57" s="108"/>
      <c r="F57" s="108"/>
      <c r="G57" s="108"/>
      <c r="H57" s="108"/>
      <c r="I57" s="108"/>
      <c r="J57" s="109"/>
      <c r="K57" s="109"/>
      <c r="L57" s="109"/>
      <c r="M57" s="109"/>
      <c r="N57" s="110"/>
      <c r="O57" s="111"/>
      <c r="P57" s="15"/>
      <c r="Q57" s="15"/>
      <c r="R57" s="15"/>
      <c r="S57" s="15"/>
      <c r="T57" s="15"/>
      <c r="U57" s="15"/>
      <c r="V57" s="15"/>
      <c r="W57" s="15"/>
      <c r="X57" s="15"/>
      <c r="Y57" s="15"/>
      <c r="Z57" s="16"/>
      <c r="AA57" s="15"/>
      <c r="AB57" s="15"/>
      <c r="AC57" s="15"/>
      <c r="AD57" s="15"/>
      <c r="AE57" s="15"/>
      <c r="AF57" s="15"/>
      <c r="AG57" s="15"/>
      <c r="AH57" s="15"/>
      <c r="AI57" s="15"/>
      <c r="AJ57" s="15"/>
    </row>
    <row r="58" spans="1:36" ht="30" customHeight="1" x14ac:dyDescent="0.25">
      <c r="A58" s="223"/>
      <c r="B58" s="107" t="s">
        <v>383</v>
      </c>
      <c r="C58" s="160" t="s">
        <v>384</v>
      </c>
      <c r="D58" s="107" t="s">
        <v>385</v>
      </c>
      <c r="E58" s="171"/>
      <c r="F58" s="171"/>
      <c r="G58" s="171"/>
      <c r="H58" s="171"/>
      <c r="I58" s="171"/>
      <c r="J58" s="109"/>
      <c r="K58" s="109"/>
      <c r="L58" s="109"/>
      <c r="M58" s="109"/>
      <c r="N58" s="110"/>
      <c r="O58" s="111"/>
      <c r="P58" s="15"/>
      <c r="Q58" s="15"/>
      <c r="R58" s="15"/>
      <c r="S58" s="15"/>
      <c r="T58" s="15"/>
      <c r="U58" s="15"/>
      <c r="V58" s="15"/>
      <c r="W58" s="15"/>
      <c r="X58" s="15"/>
      <c r="Y58" s="15"/>
      <c r="Z58" s="16"/>
      <c r="AA58" s="15"/>
      <c r="AB58" s="15"/>
      <c r="AC58" s="15"/>
      <c r="AD58" s="15"/>
      <c r="AE58" s="15"/>
      <c r="AF58" s="15"/>
      <c r="AG58" s="15"/>
      <c r="AH58" s="15"/>
      <c r="AI58" s="15"/>
      <c r="AJ58" s="15"/>
    </row>
    <row r="59" spans="1:36" ht="30" customHeight="1" x14ac:dyDescent="0.25">
      <c r="A59" s="223"/>
      <c r="B59" s="107" t="s">
        <v>386</v>
      </c>
      <c r="C59" s="107" t="s">
        <v>387</v>
      </c>
      <c r="D59" s="107" t="s">
        <v>388</v>
      </c>
      <c r="E59" s="164" t="s">
        <v>635</v>
      </c>
      <c r="F59" s="108">
        <v>1</v>
      </c>
      <c r="G59" s="108">
        <v>1</v>
      </c>
      <c r="H59" s="164" t="s">
        <v>635</v>
      </c>
      <c r="I59" s="108">
        <f>+SUM(F59:H59)</f>
        <v>2</v>
      </c>
      <c r="J59" s="109"/>
      <c r="K59" s="109"/>
      <c r="L59" s="109"/>
      <c r="M59" s="109"/>
      <c r="N59" s="110"/>
      <c r="O59" s="111"/>
      <c r="P59" s="15"/>
      <c r="Q59" s="15"/>
      <c r="R59" s="15"/>
      <c r="S59" s="15"/>
      <c r="T59" s="15"/>
      <c r="U59" s="15"/>
      <c r="V59" s="15"/>
      <c r="W59" s="15"/>
      <c r="X59" s="15"/>
      <c r="Y59" s="15"/>
      <c r="Z59" s="16"/>
      <c r="AA59" s="15"/>
      <c r="AB59" s="15"/>
      <c r="AC59" s="15"/>
      <c r="AD59" s="15"/>
      <c r="AE59" s="15"/>
      <c r="AF59" s="15"/>
      <c r="AG59" s="15"/>
      <c r="AH59" s="15"/>
      <c r="AI59" s="15"/>
      <c r="AJ59" s="15"/>
    </row>
    <row r="60" spans="1:36" ht="30" customHeight="1" x14ac:dyDescent="0.25">
      <c r="A60" s="223"/>
      <c r="B60" s="160" t="s">
        <v>389</v>
      </c>
      <c r="C60" s="160" t="s">
        <v>642</v>
      </c>
      <c r="D60" s="160" t="s">
        <v>642</v>
      </c>
      <c r="E60" s="121">
        <v>48</v>
      </c>
      <c r="F60" s="121">
        <v>100</v>
      </c>
      <c r="G60" s="121">
        <v>100</v>
      </c>
      <c r="H60" s="121" t="s">
        <v>635</v>
      </c>
      <c r="I60" s="121">
        <f>+AVERAGE(F60:G60)</f>
        <v>100</v>
      </c>
      <c r="J60" s="162" t="s">
        <v>643</v>
      </c>
      <c r="K60" s="109"/>
      <c r="L60" s="109"/>
      <c r="M60" s="109"/>
      <c r="N60" s="110"/>
      <c r="O60" s="111"/>
      <c r="P60" s="15"/>
      <c r="Q60" s="15"/>
      <c r="R60" s="15"/>
      <c r="S60" s="15"/>
      <c r="T60" s="15"/>
      <c r="U60" s="15"/>
      <c r="V60" s="15"/>
      <c r="W60" s="15"/>
      <c r="X60" s="15"/>
      <c r="Y60" s="15"/>
      <c r="Z60" s="16"/>
      <c r="AA60" s="15"/>
      <c r="AB60" s="15"/>
      <c r="AC60" s="15"/>
      <c r="AD60" s="15"/>
      <c r="AE60" s="15"/>
      <c r="AF60" s="15"/>
      <c r="AG60" s="15"/>
      <c r="AH60" s="15"/>
      <c r="AI60" s="15"/>
      <c r="AJ60" s="15"/>
    </row>
    <row r="61" spans="1:36" ht="30" customHeight="1" x14ac:dyDescent="0.25">
      <c r="A61" s="223"/>
      <c r="B61" s="160" t="s">
        <v>390</v>
      </c>
      <c r="C61" s="107" t="s">
        <v>391</v>
      </c>
      <c r="D61" s="107" t="s">
        <v>392</v>
      </c>
      <c r="E61" s="174"/>
      <c r="F61" s="174"/>
      <c r="G61" s="174"/>
      <c r="H61" s="174"/>
      <c r="I61" s="174"/>
      <c r="J61" s="109"/>
      <c r="K61" s="109"/>
      <c r="L61" s="109"/>
      <c r="M61" s="109"/>
      <c r="N61" s="110"/>
      <c r="O61" s="111"/>
      <c r="P61" s="15"/>
      <c r="Q61" s="15"/>
      <c r="R61" s="15"/>
      <c r="S61" s="15"/>
      <c r="T61" s="15"/>
      <c r="U61" s="15"/>
      <c r="V61" s="15"/>
      <c r="W61" s="15"/>
      <c r="X61" s="15"/>
      <c r="Y61" s="15"/>
      <c r="Z61" s="16"/>
      <c r="AA61" s="15"/>
      <c r="AB61" s="15"/>
      <c r="AC61" s="15"/>
      <c r="AD61" s="15"/>
      <c r="AE61" s="15"/>
      <c r="AF61" s="15"/>
      <c r="AG61" s="15"/>
      <c r="AH61" s="15"/>
      <c r="AI61" s="15"/>
      <c r="AJ61" s="15"/>
    </row>
    <row r="62" spans="1:36" ht="30" customHeight="1" x14ac:dyDescent="0.25">
      <c r="A62" s="223"/>
      <c r="B62" s="107" t="s">
        <v>393</v>
      </c>
      <c r="C62" s="107" t="s">
        <v>394</v>
      </c>
      <c r="D62" s="107" t="s">
        <v>395</v>
      </c>
      <c r="E62" s="121"/>
      <c r="F62" s="121"/>
      <c r="G62" s="121"/>
      <c r="H62" s="121"/>
      <c r="I62" s="121"/>
      <c r="J62" s="109"/>
      <c r="K62" s="109"/>
      <c r="L62" s="109"/>
      <c r="M62" s="109"/>
      <c r="N62" s="110"/>
      <c r="O62" s="111"/>
      <c r="P62" s="15"/>
      <c r="Q62" s="15"/>
      <c r="R62" s="15"/>
      <c r="S62" s="15"/>
      <c r="T62" s="15"/>
      <c r="U62" s="15"/>
      <c r="V62" s="15"/>
      <c r="W62" s="15"/>
      <c r="X62" s="15"/>
      <c r="Y62" s="15"/>
      <c r="Z62" s="16"/>
      <c r="AA62" s="15"/>
      <c r="AB62" s="15"/>
      <c r="AC62" s="15"/>
      <c r="AD62" s="15"/>
      <c r="AE62" s="15"/>
      <c r="AF62" s="15"/>
      <c r="AG62" s="15"/>
      <c r="AH62" s="15"/>
      <c r="AI62" s="15"/>
      <c r="AJ62" s="15"/>
    </row>
    <row r="63" spans="1:36" ht="30" customHeight="1" x14ac:dyDescent="0.25">
      <c r="A63" s="223"/>
      <c r="B63" s="107" t="s">
        <v>396</v>
      </c>
      <c r="C63" s="107" t="s">
        <v>397</v>
      </c>
      <c r="D63" s="107" t="s">
        <v>398</v>
      </c>
      <c r="E63" s="121"/>
      <c r="F63" s="121"/>
      <c r="G63" s="121"/>
      <c r="H63" s="121"/>
      <c r="I63" s="121"/>
      <c r="J63" s="109"/>
      <c r="K63" s="109"/>
      <c r="L63" s="109"/>
      <c r="M63" s="109"/>
      <c r="N63" s="110"/>
      <c r="O63" s="111"/>
      <c r="P63" s="15"/>
      <c r="Q63" s="15"/>
      <c r="R63" s="15"/>
      <c r="S63" s="15"/>
      <c r="T63" s="15"/>
      <c r="U63" s="15"/>
      <c r="V63" s="15"/>
      <c r="W63" s="15"/>
      <c r="X63" s="15"/>
      <c r="Y63" s="15"/>
      <c r="Z63" s="16"/>
      <c r="AA63" s="15"/>
      <c r="AB63" s="15"/>
      <c r="AC63" s="15"/>
      <c r="AD63" s="15"/>
      <c r="AE63" s="15"/>
      <c r="AF63" s="15"/>
      <c r="AG63" s="15"/>
      <c r="AH63" s="15"/>
      <c r="AI63" s="15"/>
      <c r="AJ63" s="15"/>
    </row>
    <row r="64" spans="1:36" ht="30" customHeight="1" thickBot="1" x14ac:dyDescent="0.3">
      <c r="A64" s="223"/>
      <c r="B64" s="107" t="s">
        <v>399</v>
      </c>
      <c r="C64" s="107" t="s">
        <v>400</v>
      </c>
      <c r="D64" s="107" t="s">
        <v>401</v>
      </c>
      <c r="E64" s="121"/>
      <c r="F64" s="121"/>
      <c r="G64" s="121"/>
      <c r="H64" s="121"/>
      <c r="I64" s="121"/>
      <c r="J64" s="113"/>
      <c r="K64" s="113"/>
      <c r="L64" s="113"/>
      <c r="M64" s="113"/>
      <c r="N64" s="114"/>
      <c r="O64" s="115"/>
      <c r="P64" s="15"/>
      <c r="Q64" s="15"/>
      <c r="R64" s="15"/>
      <c r="S64" s="15"/>
      <c r="T64" s="15"/>
      <c r="U64" s="15"/>
      <c r="V64" s="15"/>
      <c r="W64" s="15"/>
      <c r="X64" s="15"/>
      <c r="Y64" s="15"/>
      <c r="Z64" s="16"/>
      <c r="AA64" s="15"/>
      <c r="AB64" s="15"/>
      <c r="AC64" s="15"/>
      <c r="AD64" s="15"/>
      <c r="AE64" s="15"/>
      <c r="AF64" s="15"/>
      <c r="AG64" s="15"/>
      <c r="AH64" s="15"/>
      <c r="AI64" s="15"/>
      <c r="AJ64" s="15"/>
    </row>
    <row r="65" spans="1:36" ht="30" customHeight="1" thickBot="1" x14ac:dyDescent="0.3">
      <c r="A65" s="223"/>
      <c r="B65" s="107" t="s">
        <v>402</v>
      </c>
      <c r="C65" s="107" t="s">
        <v>403</v>
      </c>
      <c r="D65" s="107" t="s">
        <v>404</v>
      </c>
      <c r="E65" s="121"/>
      <c r="F65" s="121"/>
      <c r="G65" s="121"/>
      <c r="H65" s="121"/>
      <c r="I65" s="121"/>
      <c r="J65" s="122"/>
      <c r="K65" s="122"/>
      <c r="L65" s="122"/>
      <c r="M65" s="122"/>
      <c r="N65" s="123"/>
      <c r="O65" s="124"/>
      <c r="P65" s="15"/>
      <c r="Q65" s="15"/>
      <c r="R65" s="15"/>
      <c r="S65" s="15"/>
      <c r="T65" s="15"/>
      <c r="U65" s="15"/>
      <c r="V65" s="15"/>
      <c r="W65" s="15"/>
      <c r="X65" s="15"/>
      <c r="Y65" s="15"/>
      <c r="Z65" s="16"/>
      <c r="AA65" s="15"/>
      <c r="AB65" s="15"/>
      <c r="AC65" s="15"/>
      <c r="AD65" s="15"/>
      <c r="AE65" s="15"/>
      <c r="AF65" s="15"/>
      <c r="AG65" s="15"/>
      <c r="AH65" s="15"/>
      <c r="AI65" s="15"/>
      <c r="AJ65" s="15"/>
    </row>
    <row r="66" spans="1:36" ht="30" customHeight="1" x14ac:dyDescent="0.25">
      <c r="A66" s="223"/>
      <c r="B66" s="160" t="s">
        <v>405</v>
      </c>
      <c r="C66" s="160" t="s">
        <v>406</v>
      </c>
      <c r="D66" s="160" t="s">
        <v>407</v>
      </c>
      <c r="E66" s="174">
        <v>200</v>
      </c>
      <c r="F66" s="174">
        <v>200</v>
      </c>
      <c r="G66" s="174">
        <v>200</v>
      </c>
      <c r="H66" s="174">
        <v>200</v>
      </c>
      <c r="I66" s="174"/>
      <c r="J66" s="167" t="s">
        <v>644</v>
      </c>
      <c r="K66" s="103"/>
      <c r="L66" s="103"/>
      <c r="M66" s="103" t="s">
        <v>408</v>
      </c>
      <c r="N66" s="104"/>
      <c r="O66" s="105"/>
      <c r="P66" s="15"/>
      <c r="Q66" s="15"/>
      <c r="R66" s="15"/>
      <c r="S66" s="15"/>
      <c r="T66" s="15"/>
      <c r="U66" s="15"/>
      <c r="V66" s="15"/>
      <c r="W66" s="15"/>
      <c r="X66" s="15"/>
      <c r="Y66" s="15"/>
      <c r="Z66" s="16"/>
      <c r="AA66" s="15"/>
      <c r="AB66" s="15"/>
      <c r="AC66" s="15"/>
      <c r="AD66" s="15"/>
      <c r="AE66" s="15"/>
      <c r="AF66" s="15"/>
      <c r="AG66" s="15"/>
      <c r="AH66" s="15"/>
      <c r="AI66" s="15"/>
      <c r="AJ66" s="15"/>
    </row>
    <row r="67" spans="1:36" ht="30" customHeight="1" x14ac:dyDescent="0.25">
      <c r="A67" s="223"/>
      <c r="B67" s="160" t="s">
        <v>409</v>
      </c>
      <c r="C67" s="160" t="s">
        <v>410</v>
      </c>
      <c r="D67" s="160" t="s">
        <v>411</v>
      </c>
      <c r="E67" s="121">
        <v>4</v>
      </c>
      <c r="F67" s="121">
        <v>6</v>
      </c>
      <c r="G67" s="121">
        <v>6</v>
      </c>
      <c r="H67" s="170" t="s">
        <v>635</v>
      </c>
      <c r="I67" s="108">
        <f>+SUM(F67:H67)</f>
        <v>12</v>
      </c>
      <c r="J67" s="109"/>
      <c r="K67" s="109"/>
      <c r="L67" s="109"/>
      <c r="M67" s="109" t="s">
        <v>412</v>
      </c>
      <c r="N67" s="110"/>
      <c r="O67" s="111"/>
      <c r="P67" s="15"/>
      <c r="Q67" s="15"/>
      <c r="R67" s="15"/>
      <c r="S67" s="15"/>
      <c r="T67" s="15"/>
      <c r="U67" s="15"/>
      <c r="V67" s="15"/>
      <c r="W67" s="15"/>
      <c r="X67" s="15"/>
      <c r="Y67" s="15"/>
      <c r="Z67" s="16"/>
      <c r="AA67" s="15"/>
      <c r="AB67" s="15"/>
      <c r="AC67" s="15"/>
      <c r="AD67" s="15"/>
      <c r="AE67" s="15"/>
      <c r="AF67" s="15"/>
      <c r="AG67" s="15"/>
      <c r="AH67" s="15"/>
      <c r="AI67" s="15"/>
      <c r="AJ67" s="15"/>
    </row>
    <row r="68" spans="1:36" ht="30" customHeight="1" thickBot="1" x14ac:dyDescent="0.3">
      <c r="A68" s="223"/>
      <c r="B68" s="107" t="s">
        <v>413</v>
      </c>
      <c r="C68" s="107" t="s">
        <v>414</v>
      </c>
      <c r="D68" s="107" t="s">
        <v>415</v>
      </c>
      <c r="E68" s="121">
        <v>8</v>
      </c>
      <c r="F68" s="121">
        <v>8</v>
      </c>
      <c r="G68" s="121">
        <v>8</v>
      </c>
      <c r="H68" s="170" t="s">
        <v>635</v>
      </c>
      <c r="I68" s="108">
        <f>+SUM(F68:H68)</f>
        <v>16</v>
      </c>
      <c r="J68" s="109"/>
      <c r="K68" s="109"/>
      <c r="L68" s="109"/>
      <c r="M68" s="109" t="s">
        <v>416</v>
      </c>
      <c r="N68" s="110"/>
      <c r="O68" s="111"/>
      <c r="P68" s="15"/>
      <c r="Q68" s="15"/>
      <c r="R68" s="15"/>
      <c r="S68" s="15"/>
      <c r="T68" s="15"/>
      <c r="U68" s="15"/>
      <c r="V68" s="15"/>
      <c r="W68" s="15"/>
      <c r="X68" s="15"/>
      <c r="Y68" s="15"/>
      <c r="Z68" s="16"/>
      <c r="AA68" s="15"/>
      <c r="AB68" s="15"/>
      <c r="AC68" s="15"/>
      <c r="AD68" s="15"/>
      <c r="AE68" s="15"/>
      <c r="AF68" s="15"/>
      <c r="AG68" s="15"/>
      <c r="AH68" s="15"/>
      <c r="AI68" s="15"/>
      <c r="AJ68" s="15"/>
    </row>
    <row r="69" spans="1:36" ht="30" customHeight="1" x14ac:dyDescent="0.25">
      <c r="A69" s="228" t="s">
        <v>417</v>
      </c>
      <c r="B69" s="125"/>
      <c r="C69" s="125"/>
      <c r="D69" s="125"/>
      <c r="E69" s="126"/>
      <c r="F69" s="126"/>
      <c r="G69" s="126"/>
      <c r="H69" s="126"/>
      <c r="I69" s="126"/>
      <c r="J69" s="109"/>
      <c r="K69" s="109"/>
      <c r="L69" s="109"/>
      <c r="M69" s="109"/>
      <c r="N69" s="110"/>
      <c r="O69" s="111"/>
      <c r="P69" s="15"/>
      <c r="Q69" s="15"/>
      <c r="R69" s="15"/>
      <c r="S69" s="15"/>
      <c r="T69" s="15"/>
      <c r="U69" s="15"/>
      <c r="V69" s="15"/>
      <c r="W69" s="15"/>
      <c r="X69" s="15"/>
      <c r="Y69" s="15"/>
      <c r="Z69" s="16"/>
      <c r="AA69" s="15"/>
      <c r="AB69" s="15"/>
      <c r="AC69" s="15"/>
      <c r="AD69" s="15"/>
      <c r="AE69" s="15"/>
      <c r="AF69" s="15"/>
      <c r="AG69" s="15"/>
      <c r="AH69" s="15"/>
      <c r="AI69" s="15"/>
      <c r="AJ69" s="15"/>
    </row>
    <row r="70" spans="1:36" ht="30" customHeight="1" x14ac:dyDescent="0.25">
      <c r="A70" s="223"/>
      <c r="B70" s="112"/>
      <c r="C70" s="112"/>
      <c r="D70" s="112"/>
      <c r="E70" s="121"/>
      <c r="F70" s="121"/>
      <c r="G70" s="121"/>
      <c r="H70" s="121"/>
      <c r="I70" s="121"/>
      <c r="J70" s="109"/>
      <c r="K70" s="109"/>
      <c r="L70" s="109"/>
      <c r="M70" s="109"/>
      <c r="N70" s="110"/>
      <c r="O70" s="111"/>
      <c r="P70" s="15"/>
      <c r="Q70" s="15"/>
      <c r="R70" s="15"/>
      <c r="S70" s="15"/>
      <c r="T70" s="15"/>
      <c r="U70" s="15"/>
      <c r="V70" s="15"/>
      <c r="W70" s="15"/>
      <c r="X70" s="15"/>
      <c r="Y70" s="15"/>
      <c r="Z70" s="16"/>
      <c r="AA70" s="15"/>
      <c r="AB70" s="15"/>
      <c r="AC70" s="15"/>
      <c r="AD70" s="15"/>
      <c r="AE70" s="15"/>
      <c r="AF70" s="15"/>
      <c r="AG70" s="15"/>
      <c r="AH70" s="15"/>
      <c r="AI70" s="15"/>
      <c r="AJ70" s="15"/>
    </row>
    <row r="71" spans="1:36" ht="30" customHeight="1" thickBot="1" x14ac:dyDescent="0.3">
      <c r="A71" s="229"/>
      <c r="B71" s="116"/>
      <c r="C71" s="116"/>
      <c r="D71" s="116"/>
      <c r="E71" s="127"/>
      <c r="F71" s="127"/>
      <c r="G71" s="127"/>
      <c r="H71" s="127"/>
      <c r="I71" s="127"/>
      <c r="J71" s="110"/>
      <c r="K71" s="110"/>
      <c r="L71" s="110"/>
      <c r="M71" s="110"/>
      <c r="N71" s="110"/>
      <c r="O71" s="111"/>
      <c r="P71" s="15"/>
      <c r="Q71" s="15"/>
      <c r="R71" s="15"/>
      <c r="S71" s="15"/>
      <c r="T71" s="15"/>
      <c r="U71" s="15"/>
      <c r="V71" s="15"/>
      <c r="W71" s="15"/>
      <c r="X71" s="15"/>
      <c r="Y71" s="15"/>
      <c r="Z71" s="16"/>
      <c r="AA71" s="15"/>
      <c r="AB71" s="15"/>
      <c r="AC71" s="15"/>
      <c r="AD71" s="15"/>
      <c r="AE71" s="15"/>
      <c r="AF71" s="15"/>
      <c r="AG71" s="15"/>
      <c r="AH71" s="15"/>
      <c r="AI71" s="15"/>
      <c r="AJ71" s="15"/>
    </row>
    <row r="72" spans="1:36" ht="30" customHeight="1" x14ac:dyDescent="0.25">
      <c r="A72" s="228" t="s">
        <v>418</v>
      </c>
      <c r="B72" s="112" t="s">
        <v>419</v>
      </c>
      <c r="C72" s="112" t="s">
        <v>419</v>
      </c>
      <c r="D72" s="112" t="s">
        <v>419</v>
      </c>
      <c r="E72" s="175" t="s">
        <v>635</v>
      </c>
      <c r="F72" s="176"/>
      <c r="G72" s="176"/>
      <c r="H72" s="176"/>
      <c r="I72" s="176">
        <f>+SUM(F72:H72)</f>
        <v>0</v>
      </c>
      <c r="J72" s="110"/>
      <c r="K72" s="110" t="s">
        <v>420</v>
      </c>
      <c r="L72" s="110"/>
      <c r="M72" s="110"/>
      <c r="N72" s="110"/>
      <c r="O72" s="111"/>
      <c r="P72" s="15"/>
      <c r="Q72" s="15"/>
      <c r="R72" s="15"/>
      <c r="S72" s="15"/>
      <c r="T72" s="15"/>
      <c r="U72" s="15"/>
      <c r="V72" s="15"/>
      <c r="W72" s="15"/>
      <c r="X72" s="15"/>
      <c r="Y72" s="15"/>
      <c r="Z72" s="16"/>
      <c r="AA72" s="15"/>
      <c r="AB72" s="15"/>
      <c r="AC72" s="15"/>
      <c r="AD72" s="15"/>
      <c r="AE72" s="15"/>
      <c r="AF72" s="15"/>
      <c r="AG72" s="15"/>
      <c r="AH72" s="15"/>
      <c r="AI72" s="15"/>
      <c r="AJ72" s="15"/>
    </row>
    <row r="73" spans="1:36" ht="30" customHeight="1" x14ac:dyDescent="0.25">
      <c r="A73" s="223"/>
      <c r="B73" s="112"/>
      <c r="C73" s="112"/>
      <c r="D73" s="112"/>
      <c r="E73" s="121"/>
      <c r="F73" s="121"/>
      <c r="G73" s="121"/>
      <c r="H73" s="121"/>
      <c r="I73" s="121"/>
      <c r="J73" s="110"/>
      <c r="K73" s="110"/>
      <c r="L73" s="110"/>
      <c r="M73" s="110"/>
      <c r="N73" s="110"/>
      <c r="O73" s="111"/>
      <c r="P73" s="15"/>
      <c r="Q73" s="15"/>
      <c r="R73" s="15"/>
      <c r="S73" s="15"/>
      <c r="T73" s="15"/>
      <c r="U73" s="15"/>
      <c r="V73" s="15"/>
      <c r="W73" s="15"/>
      <c r="X73" s="15"/>
      <c r="Y73" s="15"/>
      <c r="Z73" s="16"/>
      <c r="AA73" s="15"/>
      <c r="AB73" s="15"/>
      <c r="AC73" s="15"/>
      <c r="AD73" s="15"/>
      <c r="AE73" s="15"/>
      <c r="AF73" s="15"/>
      <c r="AG73" s="15"/>
      <c r="AH73" s="15"/>
      <c r="AI73" s="15"/>
      <c r="AJ73" s="15"/>
    </row>
    <row r="74" spans="1:36" ht="47.25" customHeight="1" thickBot="1" x14ac:dyDescent="0.3">
      <c r="A74" s="229"/>
      <c r="B74" s="116"/>
      <c r="C74" s="116"/>
      <c r="D74" s="116"/>
      <c r="E74" s="127"/>
      <c r="F74" s="127"/>
      <c r="G74" s="127"/>
      <c r="H74" s="127"/>
      <c r="I74" s="127"/>
      <c r="J74" s="110"/>
      <c r="K74" s="110"/>
      <c r="L74" s="110"/>
      <c r="M74" s="110"/>
      <c r="N74" s="110"/>
      <c r="O74" s="111"/>
      <c r="P74" s="15"/>
      <c r="Q74" s="15"/>
      <c r="R74" s="15" t="s">
        <v>421</v>
      </c>
      <c r="S74" s="15"/>
      <c r="T74" s="15"/>
      <c r="U74" s="15"/>
      <c r="V74" s="15"/>
      <c r="W74" s="15"/>
      <c r="X74" s="15"/>
      <c r="Y74" s="15"/>
      <c r="Z74" s="16"/>
      <c r="AA74" s="15"/>
      <c r="AB74" s="15"/>
      <c r="AC74" s="15"/>
      <c r="AD74" s="15"/>
      <c r="AE74" s="15"/>
      <c r="AF74" s="15"/>
      <c r="AG74" s="15"/>
      <c r="AH74" s="15"/>
      <c r="AI74" s="15"/>
      <c r="AJ74" s="15"/>
    </row>
    <row r="75" spans="1:36"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6"/>
      <c r="AA75" s="15"/>
      <c r="AB75" s="15"/>
      <c r="AC75" s="15"/>
      <c r="AD75" s="15"/>
      <c r="AE75" s="15"/>
      <c r="AF75" s="15"/>
      <c r="AG75" s="15"/>
      <c r="AH75" s="15"/>
      <c r="AI75" s="15"/>
      <c r="AJ75" s="15"/>
    </row>
    <row r="76" spans="1:36"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6"/>
      <c r="AA76" s="15"/>
      <c r="AB76" s="15"/>
      <c r="AC76" s="15"/>
      <c r="AD76" s="15"/>
      <c r="AE76" s="15"/>
      <c r="AF76" s="15"/>
      <c r="AG76" s="15"/>
      <c r="AH76" s="15"/>
      <c r="AI76" s="15"/>
      <c r="AJ76" s="15"/>
    </row>
    <row r="77" spans="1:36"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6"/>
      <c r="AA77" s="15"/>
      <c r="AB77" s="15"/>
      <c r="AC77" s="15"/>
      <c r="AD77" s="15"/>
      <c r="AE77" s="15"/>
      <c r="AF77" s="15"/>
      <c r="AG77" s="15"/>
      <c r="AH77" s="15"/>
      <c r="AI77" s="15"/>
      <c r="AJ77" s="15"/>
    </row>
    <row r="78" spans="1:36"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6"/>
      <c r="AA78" s="15"/>
      <c r="AB78" s="15"/>
      <c r="AC78" s="15"/>
      <c r="AD78" s="15"/>
      <c r="AE78" s="15"/>
      <c r="AF78" s="15"/>
      <c r="AG78" s="15"/>
      <c r="AH78" s="15"/>
      <c r="AI78" s="15"/>
      <c r="AJ78" s="15"/>
    </row>
    <row r="79" spans="1:36"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6"/>
      <c r="AA79" s="15"/>
      <c r="AB79" s="15"/>
      <c r="AC79" s="15"/>
      <c r="AD79" s="15"/>
      <c r="AE79" s="15"/>
      <c r="AF79" s="15"/>
      <c r="AG79" s="15"/>
      <c r="AH79" s="15"/>
      <c r="AI79" s="15"/>
      <c r="AJ79" s="15"/>
    </row>
    <row r="80" spans="1:36"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6"/>
      <c r="AA80" s="15"/>
      <c r="AB80" s="15"/>
      <c r="AC80" s="15"/>
      <c r="AD80" s="15"/>
      <c r="AE80" s="15"/>
      <c r="AF80" s="15"/>
      <c r="AG80" s="15"/>
      <c r="AH80" s="15"/>
      <c r="AI80" s="15"/>
      <c r="AJ80" s="15"/>
    </row>
    <row r="81" spans="1:36"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6"/>
      <c r="AA81" s="15"/>
      <c r="AB81" s="15"/>
      <c r="AC81" s="15"/>
      <c r="AD81" s="15"/>
      <c r="AE81" s="15"/>
      <c r="AF81" s="15"/>
      <c r="AG81" s="15"/>
      <c r="AH81" s="15"/>
      <c r="AI81" s="15"/>
      <c r="AJ81" s="15"/>
    </row>
    <row r="82" spans="1:36"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6"/>
      <c r="AA82" s="15"/>
      <c r="AB82" s="15"/>
      <c r="AC82" s="15"/>
      <c r="AD82" s="15"/>
      <c r="AE82" s="15"/>
      <c r="AF82" s="15"/>
      <c r="AG82" s="15"/>
      <c r="AH82" s="15"/>
      <c r="AI82" s="15"/>
      <c r="AJ82" s="15"/>
    </row>
    <row r="83" spans="1:36"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6"/>
      <c r="AA83" s="15"/>
      <c r="AB83" s="15"/>
      <c r="AC83" s="15"/>
      <c r="AD83" s="15"/>
      <c r="AE83" s="15"/>
      <c r="AF83" s="15"/>
      <c r="AG83" s="15"/>
      <c r="AH83" s="15"/>
      <c r="AI83" s="15"/>
      <c r="AJ83" s="15"/>
    </row>
    <row r="84" spans="1:36"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6"/>
      <c r="AA84" s="15"/>
      <c r="AB84" s="15"/>
      <c r="AC84" s="15"/>
      <c r="AD84" s="15"/>
      <c r="AE84" s="15"/>
      <c r="AF84" s="15"/>
      <c r="AG84" s="15"/>
      <c r="AH84" s="15"/>
      <c r="AI84" s="15"/>
      <c r="AJ84" s="15"/>
    </row>
    <row r="85" spans="1:36"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6"/>
      <c r="AA85" s="15"/>
      <c r="AB85" s="15"/>
      <c r="AC85" s="15"/>
      <c r="AD85" s="15"/>
      <c r="AE85" s="15"/>
      <c r="AF85" s="15"/>
      <c r="AG85" s="15"/>
      <c r="AH85" s="15"/>
      <c r="AI85" s="15"/>
      <c r="AJ85" s="15"/>
    </row>
    <row r="86" spans="1:36"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6"/>
      <c r="AA86" s="15"/>
      <c r="AB86" s="15"/>
      <c r="AC86" s="15"/>
      <c r="AD86" s="15"/>
      <c r="AE86" s="15"/>
      <c r="AF86" s="15"/>
      <c r="AG86" s="15"/>
      <c r="AH86" s="15"/>
      <c r="AI86" s="15"/>
      <c r="AJ86" s="15"/>
    </row>
    <row r="87" spans="1:36"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6"/>
      <c r="AA87" s="15"/>
      <c r="AB87" s="15"/>
      <c r="AC87" s="15"/>
      <c r="AD87" s="15"/>
      <c r="AE87" s="15"/>
      <c r="AF87" s="15"/>
      <c r="AG87" s="15"/>
      <c r="AH87" s="15"/>
      <c r="AI87" s="15"/>
      <c r="AJ87" s="15"/>
    </row>
    <row r="88" spans="1:36"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6"/>
      <c r="AA88" s="15"/>
      <c r="AB88" s="15"/>
      <c r="AC88" s="15"/>
      <c r="AD88" s="15"/>
      <c r="AE88" s="15"/>
      <c r="AF88" s="15"/>
      <c r="AG88" s="15"/>
      <c r="AH88" s="15"/>
      <c r="AI88" s="15"/>
      <c r="AJ88" s="15"/>
    </row>
    <row r="89" spans="1:36"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6"/>
      <c r="AA89" s="15"/>
      <c r="AB89" s="15"/>
      <c r="AC89" s="15"/>
      <c r="AD89" s="15"/>
      <c r="AE89" s="15"/>
      <c r="AF89" s="15"/>
      <c r="AG89" s="15"/>
      <c r="AH89" s="15"/>
      <c r="AI89" s="15"/>
      <c r="AJ89" s="15"/>
    </row>
    <row r="90" spans="1:36"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6"/>
      <c r="AA90" s="15"/>
      <c r="AB90" s="15"/>
      <c r="AC90" s="15"/>
      <c r="AD90" s="15"/>
      <c r="AE90" s="15"/>
      <c r="AF90" s="15"/>
      <c r="AG90" s="15"/>
      <c r="AH90" s="15"/>
      <c r="AI90" s="15"/>
      <c r="AJ90" s="15"/>
    </row>
    <row r="91" spans="1:36"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6"/>
      <c r="AA91" s="15"/>
      <c r="AB91" s="15"/>
      <c r="AC91" s="15"/>
      <c r="AD91" s="15"/>
      <c r="AE91" s="15"/>
      <c r="AF91" s="15"/>
      <c r="AG91" s="15"/>
      <c r="AH91" s="15"/>
      <c r="AI91" s="15"/>
      <c r="AJ91" s="15"/>
    </row>
    <row r="92" spans="1:36"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6"/>
      <c r="AA92" s="15"/>
      <c r="AB92" s="15"/>
      <c r="AC92" s="15"/>
      <c r="AD92" s="15"/>
      <c r="AE92" s="15"/>
      <c r="AF92" s="15"/>
      <c r="AG92" s="15"/>
      <c r="AH92" s="15"/>
      <c r="AI92" s="15"/>
      <c r="AJ92" s="15"/>
    </row>
    <row r="93" spans="1:36"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6"/>
      <c r="AA93" s="15"/>
      <c r="AB93" s="15"/>
      <c r="AC93" s="15"/>
      <c r="AD93" s="15"/>
      <c r="AE93" s="15"/>
      <c r="AF93" s="15"/>
      <c r="AG93" s="15"/>
      <c r="AH93" s="15"/>
      <c r="AI93" s="15"/>
      <c r="AJ93" s="15"/>
    </row>
    <row r="94" spans="1:36"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6"/>
      <c r="AA94" s="15"/>
      <c r="AB94" s="15"/>
      <c r="AC94" s="15"/>
      <c r="AD94" s="15"/>
      <c r="AE94" s="15"/>
      <c r="AF94" s="15"/>
      <c r="AG94" s="15"/>
      <c r="AH94" s="15"/>
      <c r="AI94" s="15"/>
      <c r="AJ94" s="15"/>
    </row>
    <row r="95" spans="1:36"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6"/>
      <c r="AA95" s="15"/>
      <c r="AB95" s="15"/>
      <c r="AC95" s="15"/>
      <c r="AD95" s="15"/>
      <c r="AE95" s="15"/>
      <c r="AF95" s="15"/>
      <c r="AG95" s="15"/>
      <c r="AH95" s="15"/>
      <c r="AI95" s="15"/>
      <c r="AJ95" s="15"/>
    </row>
    <row r="96" spans="1:36"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6"/>
      <c r="AA96" s="15"/>
      <c r="AB96" s="15"/>
      <c r="AC96" s="15"/>
      <c r="AD96" s="15"/>
      <c r="AE96" s="15"/>
      <c r="AF96" s="15"/>
      <c r="AG96" s="15"/>
      <c r="AH96" s="15"/>
      <c r="AI96" s="15"/>
      <c r="AJ96" s="15"/>
    </row>
    <row r="97" spans="1:36"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6"/>
      <c r="AA97" s="15"/>
      <c r="AB97" s="15"/>
      <c r="AC97" s="15"/>
      <c r="AD97" s="15"/>
      <c r="AE97" s="15"/>
      <c r="AF97" s="15"/>
      <c r="AG97" s="15"/>
      <c r="AH97" s="15"/>
      <c r="AI97" s="15"/>
      <c r="AJ97" s="15"/>
    </row>
    <row r="98" spans="1:36"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6"/>
      <c r="AA98" s="15"/>
      <c r="AB98" s="15"/>
      <c r="AC98" s="15"/>
      <c r="AD98" s="15"/>
      <c r="AE98" s="15"/>
      <c r="AF98" s="15"/>
      <c r="AG98" s="15"/>
      <c r="AH98" s="15"/>
      <c r="AI98" s="15"/>
      <c r="AJ98" s="15"/>
    </row>
    <row r="99" spans="1:36"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6"/>
      <c r="AA99" s="15"/>
      <c r="AB99" s="15"/>
      <c r="AC99" s="15"/>
      <c r="AD99" s="15"/>
      <c r="AE99" s="15"/>
      <c r="AF99" s="15"/>
      <c r="AG99" s="15"/>
      <c r="AH99" s="15"/>
      <c r="AI99" s="15"/>
      <c r="AJ99" s="15"/>
    </row>
    <row r="100" spans="1:36"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6"/>
      <c r="AA100" s="15"/>
      <c r="AB100" s="15"/>
      <c r="AC100" s="15"/>
      <c r="AD100" s="15"/>
      <c r="AE100" s="15"/>
      <c r="AF100" s="15"/>
      <c r="AG100" s="15"/>
      <c r="AH100" s="15"/>
      <c r="AI100" s="15"/>
      <c r="AJ100" s="15"/>
    </row>
    <row r="101" spans="1:36"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6"/>
      <c r="AA101" s="15"/>
      <c r="AB101" s="15"/>
      <c r="AC101" s="15"/>
      <c r="AD101" s="15"/>
      <c r="AE101" s="15"/>
      <c r="AF101" s="15"/>
      <c r="AG101" s="15"/>
      <c r="AH101" s="15"/>
      <c r="AI101" s="15"/>
      <c r="AJ101" s="15"/>
    </row>
    <row r="102" spans="1:36"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6"/>
      <c r="AA102" s="15"/>
      <c r="AB102" s="15"/>
      <c r="AC102" s="15"/>
      <c r="AD102" s="15"/>
      <c r="AE102" s="15"/>
      <c r="AF102" s="15"/>
      <c r="AG102" s="15"/>
      <c r="AH102" s="15"/>
      <c r="AI102" s="15"/>
      <c r="AJ102" s="15"/>
    </row>
    <row r="103" spans="1:36"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6"/>
      <c r="AA103" s="15"/>
      <c r="AB103" s="15"/>
      <c r="AC103" s="15"/>
      <c r="AD103" s="15"/>
      <c r="AE103" s="15"/>
      <c r="AF103" s="15"/>
      <c r="AG103" s="15"/>
      <c r="AH103" s="15"/>
      <c r="AI103" s="15"/>
      <c r="AJ103" s="15"/>
    </row>
    <row r="104" spans="1:36"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6"/>
      <c r="AA104" s="15"/>
      <c r="AB104" s="15"/>
      <c r="AC104" s="15"/>
      <c r="AD104" s="15"/>
      <c r="AE104" s="15"/>
      <c r="AF104" s="15"/>
      <c r="AG104" s="15"/>
      <c r="AH104" s="15"/>
      <c r="AI104" s="15"/>
      <c r="AJ104" s="15"/>
    </row>
    <row r="105" spans="1:36"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6"/>
      <c r="AA105" s="15"/>
      <c r="AB105" s="15"/>
      <c r="AC105" s="15"/>
      <c r="AD105" s="15"/>
      <c r="AE105" s="15"/>
      <c r="AF105" s="15"/>
      <c r="AG105" s="15"/>
      <c r="AH105" s="15"/>
      <c r="AI105" s="15"/>
      <c r="AJ105" s="15"/>
    </row>
    <row r="106" spans="1:36"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6"/>
      <c r="AA106" s="15"/>
      <c r="AB106" s="15"/>
      <c r="AC106" s="15"/>
      <c r="AD106" s="15"/>
      <c r="AE106" s="15"/>
      <c r="AF106" s="15"/>
      <c r="AG106" s="15"/>
      <c r="AH106" s="15"/>
      <c r="AI106" s="15"/>
      <c r="AJ106" s="15"/>
    </row>
    <row r="107" spans="1:36"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6"/>
      <c r="AA107" s="15"/>
      <c r="AB107" s="15"/>
      <c r="AC107" s="15"/>
      <c r="AD107" s="15"/>
      <c r="AE107" s="15"/>
      <c r="AF107" s="15"/>
      <c r="AG107" s="15"/>
      <c r="AH107" s="15"/>
      <c r="AI107" s="15"/>
      <c r="AJ107" s="15"/>
    </row>
    <row r="108" spans="1:36"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6"/>
      <c r="AA108" s="15"/>
      <c r="AB108" s="15"/>
      <c r="AC108" s="15"/>
      <c r="AD108" s="15"/>
      <c r="AE108" s="15"/>
      <c r="AF108" s="15"/>
      <c r="AG108" s="15"/>
      <c r="AH108" s="15"/>
      <c r="AI108" s="15"/>
      <c r="AJ108" s="15"/>
    </row>
    <row r="109" spans="1:36"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6"/>
      <c r="AA109" s="15"/>
      <c r="AB109" s="15"/>
      <c r="AC109" s="15"/>
      <c r="AD109" s="15"/>
      <c r="AE109" s="15"/>
      <c r="AF109" s="15"/>
      <c r="AG109" s="15"/>
      <c r="AH109" s="15"/>
      <c r="AI109" s="15"/>
      <c r="AJ109" s="15"/>
    </row>
    <row r="110" spans="1:36"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6"/>
      <c r="AA110" s="15"/>
      <c r="AB110" s="15"/>
      <c r="AC110" s="15"/>
      <c r="AD110" s="15"/>
      <c r="AE110" s="15"/>
      <c r="AF110" s="15"/>
      <c r="AG110" s="15"/>
      <c r="AH110" s="15"/>
      <c r="AI110" s="15"/>
      <c r="AJ110" s="15"/>
    </row>
    <row r="111" spans="1:36"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6"/>
      <c r="AA111" s="15"/>
      <c r="AB111" s="15"/>
      <c r="AC111" s="15"/>
      <c r="AD111" s="15"/>
      <c r="AE111" s="15"/>
      <c r="AF111" s="15"/>
      <c r="AG111" s="15"/>
      <c r="AH111" s="15"/>
      <c r="AI111" s="15"/>
      <c r="AJ111" s="15"/>
    </row>
    <row r="112" spans="1:36"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6"/>
      <c r="AA112" s="15"/>
      <c r="AB112" s="15"/>
      <c r="AC112" s="15"/>
      <c r="AD112" s="15"/>
      <c r="AE112" s="15"/>
      <c r="AF112" s="15"/>
      <c r="AG112" s="15"/>
      <c r="AH112" s="15"/>
      <c r="AI112" s="15"/>
      <c r="AJ112" s="15"/>
    </row>
    <row r="113" spans="1:36"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6"/>
      <c r="AA113" s="15"/>
      <c r="AB113" s="15"/>
      <c r="AC113" s="15"/>
      <c r="AD113" s="15"/>
      <c r="AE113" s="15"/>
      <c r="AF113" s="15"/>
      <c r="AG113" s="15"/>
      <c r="AH113" s="15"/>
      <c r="AI113" s="15"/>
      <c r="AJ113" s="15"/>
    </row>
    <row r="114" spans="1:36"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6"/>
      <c r="AA114" s="15"/>
      <c r="AB114" s="15"/>
      <c r="AC114" s="15"/>
      <c r="AD114" s="15"/>
      <c r="AE114" s="15"/>
      <c r="AF114" s="15"/>
      <c r="AG114" s="15"/>
      <c r="AH114" s="15"/>
      <c r="AI114" s="15"/>
      <c r="AJ114" s="15"/>
    </row>
    <row r="115" spans="1:36"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5"/>
      <c r="AB115" s="15"/>
      <c r="AC115" s="15"/>
      <c r="AD115" s="15"/>
      <c r="AE115" s="15"/>
      <c r="AF115" s="15"/>
      <c r="AG115" s="15"/>
      <c r="AH115" s="15"/>
      <c r="AI115" s="15"/>
      <c r="AJ115" s="15"/>
    </row>
    <row r="116" spans="1:36"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6"/>
      <c r="AA116" s="15"/>
      <c r="AB116" s="15"/>
      <c r="AC116" s="15"/>
      <c r="AD116" s="15"/>
      <c r="AE116" s="15"/>
      <c r="AF116" s="15"/>
      <c r="AG116" s="15"/>
      <c r="AH116" s="15"/>
      <c r="AI116" s="15"/>
      <c r="AJ116" s="15"/>
    </row>
    <row r="117" spans="1:36"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6"/>
      <c r="AA117" s="15"/>
      <c r="AB117" s="15"/>
      <c r="AC117" s="15"/>
      <c r="AD117" s="15"/>
      <c r="AE117" s="15"/>
      <c r="AF117" s="15"/>
      <c r="AG117" s="15"/>
      <c r="AH117" s="15"/>
      <c r="AI117" s="15"/>
      <c r="AJ117" s="15"/>
    </row>
    <row r="118" spans="1:36"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6"/>
      <c r="AA118" s="15"/>
      <c r="AB118" s="15"/>
      <c r="AC118" s="15"/>
      <c r="AD118" s="15"/>
      <c r="AE118" s="15"/>
      <c r="AF118" s="15"/>
      <c r="AG118" s="15"/>
      <c r="AH118" s="15"/>
      <c r="AI118" s="15"/>
      <c r="AJ118" s="15"/>
    </row>
    <row r="119" spans="1:36"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6"/>
      <c r="AA119" s="15"/>
      <c r="AB119" s="15"/>
      <c r="AC119" s="15"/>
      <c r="AD119" s="15"/>
      <c r="AE119" s="15"/>
      <c r="AF119" s="15"/>
      <c r="AG119" s="15"/>
      <c r="AH119" s="15"/>
      <c r="AI119" s="15"/>
      <c r="AJ119" s="15"/>
    </row>
    <row r="120" spans="1:36"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6"/>
      <c r="AA120" s="15"/>
      <c r="AB120" s="15"/>
      <c r="AC120" s="15"/>
      <c r="AD120" s="15"/>
      <c r="AE120" s="15"/>
      <c r="AF120" s="15"/>
      <c r="AG120" s="15"/>
      <c r="AH120" s="15"/>
      <c r="AI120" s="15"/>
      <c r="AJ120" s="15"/>
    </row>
    <row r="121" spans="1:36"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6"/>
      <c r="AA121" s="15"/>
      <c r="AB121" s="15"/>
      <c r="AC121" s="15"/>
      <c r="AD121" s="15"/>
      <c r="AE121" s="15"/>
      <c r="AF121" s="15"/>
      <c r="AG121" s="15"/>
      <c r="AH121" s="15"/>
      <c r="AI121" s="15"/>
      <c r="AJ121" s="15"/>
    </row>
    <row r="122" spans="1:36"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6"/>
      <c r="AA122" s="15"/>
      <c r="AB122" s="15"/>
      <c r="AC122" s="15"/>
      <c r="AD122" s="15"/>
      <c r="AE122" s="15"/>
      <c r="AF122" s="15"/>
      <c r="AG122" s="15"/>
      <c r="AH122" s="15"/>
      <c r="AI122" s="15"/>
      <c r="AJ122" s="15"/>
    </row>
    <row r="123" spans="1:36"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6"/>
      <c r="AA123" s="15"/>
      <c r="AB123" s="15"/>
      <c r="AC123" s="15"/>
      <c r="AD123" s="15"/>
      <c r="AE123" s="15"/>
      <c r="AF123" s="15"/>
      <c r="AG123" s="15"/>
      <c r="AH123" s="15"/>
      <c r="AI123" s="15"/>
      <c r="AJ123" s="15"/>
    </row>
    <row r="124" spans="1:36"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6"/>
      <c r="AA124" s="15"/>
      <c r="AB124" s="15"/>
      <c r="AC124" s="15"/>
      <c r="AD124" s="15"/>
      <c r="AE124" s="15"/>
      <c r="AF124" s="15"/>
      <c r="AG124" s="15"/>
      <c r="AH124" s="15"/>
      <c r="AI124" s="15"/>
      <c r="AJ124" s="15"/>
    </row>
    <row r="125" spans="1:36"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6"/>
      <c r="AA125" s="15"/>
      <c r="AB125" s="15"/>
      <c r="AC125" s="15"/>
      <c r="AD125" s="15"/>
      <c r="AE125" s="15"/>
      <c r="AF125" s="15"/>
      <c r="AG125" s="15"/>
      <c r="AH125" s="15"/>
      <c r="AI125" s="15"/>
      <c r="AJ125" s="15"/>
    </row>
    <row r="126" spans="1:36"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6"/>
      <c r="AA126" s="15"/>
      <c r="AB126" s="15"/>
      <c r="AC126" s="15"/>
      <c r="AD126" s="15"/>
      <c r="AE126" s="15"/>
      <c r="AF126" s="15"/>
      <c r="AG126" s="15"/>
      <c r="AH126" s="15"/>
      <c r="AI126" s="15"/>
      <c r="AJ126" s="15"/>
    </row>
    <row r="127" spans="1:36"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6"/>
      <c r="AA127" s="15"/>
      <c r="AB127" s="15"/>
      <c r="AC127" s="15"/>
      <c r="AD127" s="15"/>
      <c r="AE127" s="15"/>
      <c r="AF127" s="15"/>
      <c r="AG127" s="15"/>
      <c r="AH127" s="15"/>
      <c r="AI127" s="15"/>
      <c r="AJ127" s="15"/>
    </row>
    <row r="128" spans="1:36"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6"/>
      <c r="AA128" s="15"/>
      <c r="AB128" s="15"/>
      <c r="AC128" s="15"/>
      <c r="AD128" s="15"/>
      <c r="AE128" s="15"/>
      <c r="AF128" s="15"/>
      <c r="AG128" s="15"/>
      <c r="AH128" s="15"/>
      <c r="AI128" s="15"/>
      <c r="AJ128" s="15"/>
    </row>
    <row r="129" spans="1:36"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6"/>
      <c r="AA129" s="15"/>
      <c r="AB129" s="15"/>
      <c r="AC129" s="15"/>
      <c r="AD129" s="15"/>
      <c r="AE129" s="15"/>
      <c r="AF129" s="15"/>
      <c r="AG129" s="15"/>
      <c r="AH129" s="15"/>
      <c r="AI129" s="15"/>
      <c r="AJ129" s="15"/>
    </row>
    <row r="130" spans="1:36"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6"/>
      <c r="AA130" s="15"/>
      <c r="AB130" s="15"/>
      <c r="AC130" s="15"/>
      <c r="AD130" s="15"/>
      <c r="AE130" s="15"/>
      <c r="AF130" s="15"/>
      <c r="AG130" s="15"/>
      <c r="AH130" s="15"/>
      <c r="AI130" s="15"/>
      <c r="AJ130" s="15"/>
    </row>
    <row r="131" spans="1:36"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6"/>
      <c r="AA131" s="15"/>
      <c r="AB131" s="15"/>
      <c r="AC131" s="15"/>
      <c r="AD131" s="15"/>
      <c r="AE131" s="15"/>
      <c r="AF131" s="15"/>
      <c r="AG131" s="15"/>
      <c r="AH131" s="15"/>
      <c r="AI131" s="15"/>
      <c r="AJ131" s="15"/>
    </row>
    <row r="132" spans="1:36"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6"/>
      <c r="AA132" s="15"/>
      <c r="AB132" s="15"/>
      <c r="AC132" s="15"/>
      <c r="AD132" s="15"/>
      <c r="AE132" s="15"/>
      <c r="AF132" s="15"/>
      <c r="AG132" s="15"/>
      <c r="AH132" s="15"/>
      <c r="AI132" s="15"/>
      <c r="AJ132" s="15"/>
    </row>
    <row r="133" spans="1:36"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6"/>
      <c r="AA133" s="15"/>
      <c r="AB133" s="15"/>
      <c r="AC133" s="15"/>
      <c r="AD133" s="15"/>
      <c r="AE133" s="15"/>
      <c r="AF133" s="15"/>
      <c r="AG133" s="15"/>
      <c r="AH133" s="15"/>
      <c r="AI133" s="15"/>
      <c r="AJ133" s="15"/>
    </row>
    <row r="134" spans="1:36"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6"/>
      <c r="AA134" s="15"/>
      <c r="AB134" s="15"/>
      <c r="AC134" s="15"/>
      <c r="AD134" s="15"/>
      <c r="AE134" s="15"/>
      <c r="AF134" s="15"/>
      <c r="AG134" s="15"/>
      <c r="AH134" s="15"/>
      <c r="AI134" s="15"/>
      <c r="AJ134" s="15"/>
    </row>
    <row r="135" spans="1:36"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6"/>
      <c r="AA135" s="15"/>
      <c r="AB135" s="15"/>
      <c r="AC135" s="15"/>
      <c r="AD135" s="15"/>
      <c r="AE135" s="15"/>
      <c r="AF135" s="15"/>
      <c r="AG135" s="15"/>
      <c r="AH135" s="15"/>
      <c r="AI135" s="15"/>
      <c r="AJ135" s="15"/>
    </row>
    <row r="136" spans="1:36"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6"/>
      <c r="AA136" s="15"/>
      <c r="AB136" s="15"/>
      <c r="AC136" s="15"/>
      <c r="AD136" s="15"/>
      <c r="AE136" s="15"/>
      <c r="AF136" s="15"/>
      <c r="AG136" s="15"/>
      <c r="AH136" s="15"/>
      <c r="AI136" s="15"/>
      <c r="AJ136" s="15"/>
    </row>
    <row r="137" spans="1:36"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6"/>
      <c r="AA137" s="15"/>
      <c r="AB137" s="15"/>
      <c r="AC137" s="15"/>
      <c r="AD137" s="15"/>
      <c r="AE137" s="15"/>
      <c r="AF137" s="15"/>
      <c r="AG137" s="15"/>
      <c r="AH137" s="15"/>
      <c r="AI137" s="15"/>
      <c r="AJ137" s="15"/>
    </row>
    <row r="138" spans="1:36"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6"/>
      <c r="AA138" s="15"/>
      <c r="AB138" s="15"/>
      <c r="AC138" s="15"/>
      <c r="AD138" s="15"/>
      <c r="AE138" s="15"/>
      <c r="AF138" s="15"/>
      <c r="AG138" s="15"/>
      <c r="AH138" s="15"/>
      <c r="AI138" s="15"/>
      <c r="AJ138" s="15"/>
    </row>
    <row r="139" spans="1:36"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6"/>
      <c r="AA139" s="15"/>
      <c r="AB139" s="15"/>
      <c r="AC139" s="15"/>
      <c r="AD139" s="15"/>
      <c r="AE139" s="15"/>
      <c r="AF139" s="15"/>
      <c r="AG139" s="15"/>
      <c r="AH139" s="15"/>
      <c r="AI139" s="15"/>
      <c r="AJ139" s="15"/>
    </row>
    <row r="140" spans="1:36"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6"/>
      <c r="AA140" s="15"/>
      <c r="AB140" s="15"/>
      <c r="AC140" s="15"/>
      <c r="AD140" s="15"/>
      <c r="AE140" s="15"/>
      <c r="AF140" s="15"/>
      <c r="AG140" s="15"/>
      <c r="AH140" s="15"/>
      <c r="AI140" s="15"/>
      <c r="AJ140" s="15"/>
    </row>
    <row r="141" spans="1:36"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6"/>
      <c r="AA141" s="15"/>
      <c r="AB141" s="15"/>
      <c r="AC141" s="15"/>
      <c r="AD141" s="15"/>
      <c r="AE141" s="15"/>
      <c r="AF141" s="15"/>
      <c r="AG141" s="15"/>
      <c r="AH141" s="15"/>
      <c r="AI141" s="15"/>
      <c r="AJ141" s="15"/>
    </row>
    <row r="142" spans="1:36"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6"/>
      <c r="AA142" s="15"/>
      <c r="AB142" s="15"/>
      <c r="AC142" s="15"/>
      <c r="AD142" s="15"/>
      <c r="AE142" s="15"/>
      <c r="AF142" s="15"/>
      <c r="AG142" s="15"/>
      <c r="AH142" s="15"/>
      <c r="AI142" s="15"/>
      <c r="AJ142" s="15"/>
    </row>
    <row r="143" spans="1:36"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6"/>
      <c r="AA143" s="15"/>
      <c r="AB143" s="15"/>
      <c r="AC143" s="15"/>
      <c r="AD143" s="15"/>
      <c r="AE143" s="15"/>
      <c r="AF143" s="15"/>
      <c r="AG143" s="15"/>
      <c r="AH143" s="15"/>
      <c r="AI143" s="15"/>
      <c r="AJ143" s="15"/>
    </row>
    <row r="144" spans="1:36"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6"/>
      <c r="AA144" s="15"/>
      <c r="AB144" s="15"/>
      <c r="AC144" s="15"/>
      <c r="AD144" s="15"/>
      <c r="AE144" s="15"/>
      <c r="AF144" s="15"/>
      <c r="AG144" s="15"/>
      <c r="AH144" s="15"/>
      <c r="AI144" s="15"/>
      <c r="AJ144" s="15"/>
    </row>
    <row r="145" spans="1:36"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6"/>
      <c r="AA145" s="15"/>
      <c r="AB145" s="15"/>
      <c r="AC145" s="15"/>
      <c r="AD145" s="15"/>
      <c r="AE145" s="15"/>
      <c r="AF145" s="15"/>
      <c r="AG145" s="15"/>
      <c r="AH145" s="15"/>
      <c r="AI145" s="15"/>
      <c r="AJ145" s="15"/>
    </row>
    <row r="146" spans="1:36"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6"/>
      <c r="AA146" s="15"/>
      <c r="AB146" s="15"/>
      <c r="AC146" s="15"/>
      <c r="AD146" s="15"/>
      <c r="AE146" s="15"/>
      <c r="AF146" s="15"/>
      <c r="AG146" s="15"/>
      <c r="AH146" s="15"/>
      <c r="AI146" s="15"/>
      <c r="AJ146" s="15"/>
    </row>
    <row r="147" spans="1:36"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6"/>
      <c r="AA147" s="15"/>
      <c r="AB147" s="15"/>
      <c r="AC147" s="15"/>
      <c r="AD147" s="15"/>
      <c r="AE147" s="15"/>
      <c r="AF147" s="15"/>
      <c r="AG147" s="15"/>
      <c r="AH147" s="15"/>
      <c r="AI147" s="15"/>
      <c r="AJ147" s="15"/>
    </row>
    <row r="148" spans="1:36"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6"/>
      <c r="AA148" s="15"/>
      <c r="AB148" s="15"/>
      <c r="AC148" s="15"/>
      <c r="AD148" s="15"/>
      <c r="AE148" s="15"/>
      <c r="AF148" s="15"/>
      <c r="AG148" s="15"/>
      <c r="AH148" s="15"/>
      <c r="AI148" s="15"/>
      <c r="AJ148" s="15"/>
    </row>
    <row r="149" spans="1:36"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6"/>
      <c r="AA149" s="15"/>
      <c r="AB149" s="15"/>
      <c r="AC149" s="15"/>
      <c r="AD149" s="15"/>
      <c r="AE149" s="15"/>
      <c r="AF149" s="15"/>
      <c r="AG149" s="15"/>
      <c r="AH149" s="15"/>
      <c r="AI149" s="15"/>
      <c r="AJ149" s="15"/>
    </row>
    <row r="150" spans="1:36"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6"/>
      <c r="AA150" s="15"/>
      <c r="AB150" s="15"/>
      <c r="AC150" s="15"/>
      <c r="AD150" s="15"/>
      <c r="AE150" s="15"/>
      <c r="AF150" s="15"/>
      <c r="AG150" s="15"/>
      <c r="AH150" s="15"/>
      <c r="AI150" s="15"/>
      <c r="AJ150" s="15"/>
    </row>
    <row r="151" spans="1:36"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6"/>
      <c r="AA151" s="15"/>
      <c r="AB151" s="15"/>
      <c r="AC151" s="15"/>
      <c r="AD151" s="15"/>
      <c r="AE151" s="15"/>
      <c r="AF151" s="15"/>
      <c r="AG151" s="15"/>
      <c r="AH151" s="15"/>
      <c r="AI151" s="15"/>
      <c r="AJ151" s="15"/>
    </row>
    <row r="152" spans="1:36"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6"/>
      <c r="AA152" s="15"/>
      <c r="AB152" s="15"/>
      <c r="AC152" s="15"/>
      <c r="AD152" s="15"/>
      <c r="AE152" s="15"/>
      <c r="AF152" s="15"/>
      <c r="AG152" s="15"/>
      <c r="AH152" s="15"/>
      <c r="AI152" s="15"/>
      <c r="AJ152" s="15"/>
    </row>
    <row r="153" spans="1:36"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6"/>
      <c r="AA153" s="15"/>
      <c r="AB153" s="15"/>
      <c r="AC153" s="15"/>
      <c r="AD153" s="15"/>
      <c r="AE153" s="15"/>
      <c r="AF153" s="15"/>
      <c r="AG153" s="15"/>
      <c r="AH153" s="15"/>
      <c r="AI153" s="15"/>
      <c r="AJ153" s="15"/>
    </row>
    <row r="154" spans="1:36"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6"/>
      <c r="AA154" s="15"/>
      <c r="AB154" s="15"/>
      <c r="AC154" s="15"/>
      <c r="AD154" s="15"/>
      <c r="AE154" s="15"/>
      <c r="AF154" s="15"/>
      <c r="AG154" s="15"/>
      <c r="AH154" s="15"/>
      <c r="AI154" s="15"/>
      <c r="AJ154" s="15"/>
    </row>
    <row r="155" spans="1:36"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6"/>
      <c r="AA155" s="15"/>
      <c r="AB155" s="15"/>
      <c r="AC155" s="15"/>
      <c r="AD155" s="15"/>
      <c r="AE155" s="15"/>
      <c r="AF155" s="15"/>
      <c r="AG155" s="15"/>
      <c r="AH155" s="15"/>
      <c r="AI155" s="15"/>
      <c r="AJ155" s="15"/>
    </row>
    <row r="156" spans="1:36"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6"/>
      <c r="AA156" s="15"/>
      <c r="AB156" s="15"/>
      <c r="AC156" s="15"/>
      <c r="AD156" s="15"/>
      <c r="AE156" s="15"/>
      <c r="AF156" s="15"/>
      <c r="AG156" s="15"/>
      <c r="AH156" s="15"/>
      <c r="AI156" s="15"/>
      <c r="AJ156" s="15"/>
    </row>
    <row r="157" spans="1:36"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6"/>
      <c r="AA157" s="15"/>
      <c r="AB157" s="15"/>
      <c r="AC157" s="15"/>
      <c r="AD157" s="15"/>
      <c r="AE157" s="15"/>
      <c r="AF157" s="15"/>
      <c r="AG157" s="15"/>
      <c r="AH157" s="15"/>
      <c r="AI157" s="15"/>
      <c r="AJ157" s="15"/>
    </row>
    <row r="158" spans="1:36"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6"/>
      <c r="AA158" s="15"/>
      <c r="AB158" s="15"/>
      <c r="AC158" s="15"/>
      <c r="AD158" s="15"/>
      <c r="AE158" s="15"/>
      <c r="AF158" s="15"/>
      <c r="AG158" s="15"/>
      <c r="AH158" s="15"/>
      <c r="AI158" s="15"/>
      <c r="AJ158" s="15"/>
    </row>
    <row r="159" spans="1:36"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6"/>
      <c r="AA159" s="15"/>
      <c r="AB159" s="15"/>
      <c r="AC159" s="15"/>
      <c r="AD159" s="15"/>
      <c r="AE159" s="15"/>
      <c r="AF159" s="15"/>
      <c r="AG159" s="15"/>
      <c r="AH159" s="15"/>
      <c r="AI159" s="15"/>
      <c r="AJ159" s="15"/>
    </row>
    <row r="160" spans="1:36"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6"/>
      <c r="AA160" s="15"/>
      <c r="AB160" s="15"/>
      <c r="AC160" s="15"/>
      <c r="AD160" s="15"/>
      <c r="AE160" s="15"/>
      <c r="AF160" s="15"/>
      <c r="AG160" s="15"/>
      <c r="AH160" s="15"/>
      <c r="AI160" s="15"/>
      <c r="AJ160" s="15"/>
    </row>
    <row r="161" spans="1:36"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6"/>
      <c r="AA161" s="15"/>
      <c r="AB161" s="15"/>
      <c r="AC161" s="15"/>
      <c r="AD161" s="15"/>
      <c r="AE161" s="15"/>
      <c r="AF161" s="15"/>
      <c r="AG161" s="15"/>
      <c r="AH161" s="15"/>
      <c r="AI161" s="15"/>
      <c r="AJ161" s="15"/>
    </row>
    <row r="162" spans="1:36"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6"/>
      <c r="AA162" s="15"/>
      <c r="AB162" s="15"/>
      <c r="AC162" s="15"/>
      <c r="AD162" s="15"/>
      <c r="AE162" s="15"/>
      <c r="AF162" s="15"/>
      <c r="AG162" s="15"/>
      <c r="AH162" s="15"/>
      <c r="AI162" s="15"/>
      <c r="AJ162" s="15"/>
    </row>
    <row r="163" spans="1:36"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6"/>
      <c r="AA163" s="15"/>
      <c r="AB163" s="15"/>
      <c r="AC163" s="15"/>
      <c r="AD163" s="15"/>
      <c r="AE163" s="15"/>
      <c r="AF163" s="15"/>
      <c r="AG163" s="15"/>
      <c r="AH163" s="15"/>
      <c r="AI163" s="15"/>
      <c r="AJ163" s="15"/>
    </row>
    <row r="164" spans="1:36"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6"/>
      <c r="AA164" s="15"/>
      <c r="AB164" s="15"/>
      <c r="AC164" s="15"/>
      <c r="AD164" s="15"/>
      <c r="AE164" s="15"/>
      <c r="AF164" s="15"/>
      <c r="AG164" s="15"/>
      <c r="AH164" s="15"/>
      <c r="AI164" s="15"/>
      <c r="AJ164" s="15"/>
    </row>
    <row r="165" spans="1:36"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6"/>
      <c r="AA165" s="15"/>
      <c r="AB165" s="15"/>
      <c r="AC165" s="15"/>
      <c r="AD165" s="15"/>
      <c r="AE165" s="15"/>
      <c r="AF165" s="15"/>
      <c r="AG165" s="15"/>
      <c r="AH165" s="15"/>
      <c r="AI165" s="15"/>
      <c r="AJ165" s="15"/>
    </row>
    <row r="166" spans="1:36"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6"/>
      <c r="AA166" s="15"/>
      <c r="AB166" s="15"/>
      <c r="AC166" s="15"/>
      <c r="AD166" s="15"/>
      <c r="AE166" s="15"/>
      <c r="AF166" s="15"/>
      <c r="AG166" s="15"/>
      <c r="AH166" s="15"/>
      <c r="AI166" s="15"/>
      <c r="AJ166" s="15"/>
    </row>
    <row r="167" spans="1:36"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6"/>
      <c r="AA167" s="15"/>
      <c r="AB167" s="15"/>
      <c r="AC167" s="15"/>
      <c r="AD167" s="15"/>
      <c r="AE167" s="15"/>
      <c r="AF167" s="15"/>
      <c r="AG167" s="15"/>
      <c r="AH167" s="15"/>
      <c r="AI167" s="15"/>
      <c r="AJ167" s="15"/>
    </row>
    <row r="168" spans="1:36"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6"/>
      <c r="AA168" s="15"/>
      <c r="AB168" s="15"/>
      <c r="AC168" s="15"/>
      <c r="AD168" s="15"/>
      <c r="AE168" s="15"/>
      <c r="AF168" s="15"/>
      <c r="AG168" s="15"/>
      <c r="AH168" s="15"/>
      <c r="AI168" s="15"/>
      <c r="AJ168" s="15"/>
    </row>
    <row r="169" spans="1:36"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6"/>
      <c r="AA169" s="15"/>
      <c r="AB169" s="15"/>
      <c r="AC169" s="15"/>
      <c r="AD169" s="15"/>
      <c r="AE169" s="15"/>
      <c r="AF169" s="15"/>
      <c r="AG169" s="15"/>
      <c r="AH169" s="15"/>
      <c r="AI169" s="15"/>
      <c r="AJ169" s="15"/>
    </row>
    <row r="170" spans="1:36"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6"/>
      <c r="AA170" s="15"/>
      <c r="AB170" s="15"/>
      <c r="AC170" s="15"/>
      <c r="AD170" s="15"/>
      <c r="AE170" s="15"/>
      <c r="AF170" s="15"/>
      <c r="AG170" s="15"/>
      <c r="AH170" s="15"/>
      <c r="AI170" s="15"/>
      <c r="AJ170" s="15"/>
    </row>
    <row r="171" spans="1:36"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6"/>
      <c r="AA171" s="15"/>
      <c r="AB171" s="15"/>
      <c r="AC171" s="15"/>
      <c r="AD171" s="15"/>
      <c r="AE171" s="15"/>
      <c r="AF171" s="15"/>
      <c r="AG171" s="15"/>
      <c r="AH171" s="15"/>
      <c r="AI171" s="15"/>
      <c r="AJ171" s="15"/>
    </row>
    <row r="172" spans="1:36"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6"/>
      <c r="AA172" s="15"/>
      <c r="AB172" s="15"/>
      <c r="AC172" s="15"/>
      <c r="AD172" s="15"/>
      <c r="AE172" s="15"/>
      <c r="AF172" s="15"/>
      <c r="AG172" s="15"/>
      <c r="AH172" s="15"/>
      <c r="AI172" s="15"/>
      <c r="AJ172" s="15"/>
    </row>
    <row r="173" spans="1:36"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6"/>
      <c r="AA173" s="15"/>
      <c r="AB173" s="15"/>
      <c r="AC173" s="15"/>
      <c r="AD173" s="15"/>
      <c r="AE173" s="15"/>
      <c r="AF173" s="15"/>
      <c r="AG173" s="15"/>
      <c r="AH173" s="15"/>
      <c r="AI173" s="15"/>
      <c r="AJ173" s="15"/>
    </row>
    <row r="174" spans="1:36"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6"/>
      <c r="AA174" s="15"/>
      <c r="AB174" s="15"/>
      <c r="AC174" s="15"/>
      <c r="AD174" s="15"/>
      <c r="AE174" s="15"/>
      <c r="AF174" s="15"/>
      <c r="AG174" s="15"/>
      <c r="AH174" s="15"/>
      <c r="AI174" s="15"/>
      <c r="AJ174" s="15"/>
    </row>
    <row r="175" spans="1:36"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6"/>
      <c r="AA175" s="15"/>
      <c r="AB175" s="15"/>
      <c r="AC175" s="15"/>
      <c r="AD175" s="15"/>
      <c r="AE175" s="15"/>
      <c r="AF175" s="15"/>
      <c r="AG175" s="15"/>
      <c r="AH175" s="15"/>
      <c r="AI175" s="15"/>
      <c r="AJ175" s="15"/>
    </row>
    <row r="176" spans="1:36"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6"/>
      <c r="AA176" s="15"/>
      <c r="AB176" s="15"/>
      <c r="AC176" s="15"/>
      <c r="AD176" s="15"/>
      <c r="AE176" s="15"/>
      <c r="AF176" s="15"/>
      <c r="AG176" s="15"/>
      <c r="AH176" s="15"/>
      <c r="AI176" s="15"/>
      <c r="AJ176" s="15"/>
    </row>
    <row r="177" spans="1:36"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6"/>
      <c r="AA177" s="15"/>
      <c r="AB177" s="15"/>
      <c r="AC177" s="15"/>
      <c r="AD177" s="15"/>
      <c r="AE177" s="15"/>
      <c r="AF177" s="15"/>
      <c r="AG177" s="15"/>
      <c r="AH177" s="15"/>
      <c r="AI177" s="15"/>
      <c r="AJ177" s="15"/>
    </row>
    <row r="178" spans="1:36"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6"/>
      <c r="AA178" s="15"/>
      <c r="AB178" s="15"/>
      <c r="AC178" s="15"/>
      <c r="AD178" s="15"/>
      <c r="AE178" s="15"/>
      <c r="AF178" s="15"/>
      <c r="AG178" s="15"/>
      <c r="AH178" s="15"/>
      <c r="AI178" s="15"/>
      <c r="AJ178" s="15"/>
    </row>
    <row r="179" spans="1:36"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6"/>
      <c r="AA179" s="15"/>
      <c r="AB179" s="15"/>
      <c r="AC179" s="15"/>
      <c r="AD179" s="15"/>
      <c r="AE179" s="15"/>
      <c r="AF179" s="15"/>
      <c r="AG179" s="15"/>
      <c r="AH179" s="15"/>
      <c r="AI179" s="15"/>
      <c r="AJ179" s="15"/>
    </row>
    <row r="180" spans="1:36"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6"/>
      <c r="AA180" s="15"/>
      <c r="AB180" s="15"/>
      <c r="AC180" s="15"/>
      <c r="AD180" s="15"/>
      <c r="AE180" s="15"/>
      <c r="AF180" s="15"/>
      <c r="AG180" s="15"/>
      <c r="AH180" s="15"/>
      <c r="AI180" s="15"/>
      <c r="AJ180" s="15"/>
    </row>
    <row r="181" spans="1:36"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6"/>
      <c r="AA181" s="15"/>
      <c r="AB181" s="15"/>
      <c r="AC181" s="15"/>
      <c r="AD181" s="15"/>
      <c r="AE181" s="15"/>
      <c r="AF181" s="15"/>
      <c r="AG181" s="15"/>
      <c r="AH181" s="15"/>
      <c r="AI181" s="15"/>
      <c r="AJ181" s="15"/>
    </row>
    <row r="182" spans="1:36"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6"/>
      <c r="AA182" s="15"/>
      <c r="AB182" s="15"/>
      <c r="AC182" s="15"/>
      <c r="AD182" s="15"/>
      <c r="AE182" s="15"/>
      <c r="AF182" s="15"/>
      <c r="AG182" s="15"/>
      <c r="AH182" s="15"/>
      <c r="AI182" s="15"/>
      <c r="AJ182" s="15"/>
    </row>
    <row r="183" spans="1:36"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6"/>
      <c r="AA183" s="15"/>
      <c r="AB183" s="15"/>
      <c r="AC183" s="15"/>
      <c r="AD183" s="15"/>
      <c r="AE183" s="15"/>
      <c r="AF183" s="15"/>
      <c r="AG183" s="15"/>
      <c r="AH183" s="15"/>
      <c r="AI183" s="15"/>
      <c r="AJ183" s="15"/>
    </row>
    <row r="184" spans="1:36"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6"/>
      <c r="AA184" s="15"/>
      <c r="AB184" s="15"/>
      <c r="AC184" s="15"/>
      <c r="AD184" s="15"/>
      <c r="AE184" s="15"/>
      <c r="AF184" s="15"/>
      <c r="AG184" s="15"/>
      <c r="AH184" s="15"/>
      <c r="AI184" s="15"/>
      <c r="AJ184" s="15"/>
    </row>
    <row r="185" spans="1:36"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6"/>
      <c r="AA185" s="15"/>
      <c r="AB185" s="15"/>
      <c r="AC185" s="15"/>
      <c r="AD185" s="15"/>
      <c r="AE185" s="15"/>
      <c r="AF185" s="15"/>
      <c r="AG185" s="15"/>
      <c r="AH185" s="15"/>
      <c r="AI185" s="15"/>
      <c r="AJ185" s="15"/>
    </row>
    <row r="186" spans="1:36"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6"/>
      <c r="AA186" s="15"/>
      <c r="AB186" s="15"/>
      <c r="AC186" s="15"/>
      <c r="AD186" s="15"/>
      <c r="AE186" s="15"/>
      <c r="AF186" s="15"/>
      <c r="AG186" s="15"/>
      <c r="AH186" s="15"/>
      <c r="AI186" s="15"/>
      <c r="AJ186" s="15"/>
    </row>
    <row r="187" spans="1:36"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6"/>
      <c r="AA187" s="15"/>
      <c r="AB187" s="15"/>
      <c r="AC187" s="15"/>
      <c r="AD187" s="15"/>
      <c r="AE187" s="15"/>
      <c r="AF187" s="15"/>
      <c r="AG187" s="15"/>
      <c r="AH187" s="15"/>
      <c r="AI187" s="15"/>
      <c r="AJ187" s="15"/>
    </row>
    <row r="188" spans="1:36"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6"/>
      <c r="AA188" s="15"/>
      <c r="AB188" s="15"/>
      <c r="AC188" s="15"/>
      <c r="AD188" s="15"/>
      <c r="AE188" s="15"/>
      <c r="AF188" s="15"/>
      <c r="AG188" s="15"/>
      <c r="AH188" s="15"/>
      <c r="AI188" s="15"/>
      <c r="AJ188" s="15"/>
    </row>
    <row r="189" spans="1:36"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6"/>
      <c r="AA189" s="15"/>
      <c r="AB189" s="15"/>
      <c r="AC189" s="15"/>
      <c r="AD189" s="15"/>
      <c r="AE189" s="15"/>
      <c r="AF189" s="15"/>
      <c r="AG189" s="15"/>
      <c r="AH189" s="15"/>
      <c r="AI189" s="15"/>
      <c r="AJ189" s="15"/>
    </row>
    <row r="190" spans="1:36"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6"/>
      <c r="AA190" s="15"/>
      <c r="AB190" s="15"/>
      <c r="AC190" s="15"/>
      <c r="AD190" s="15"/>
      <c r="AE190" s="15"/>
      <c r="AF190" s="15"/>
      <c r="AG190" s="15"/>
      <c r="AH190" s="15"/>
      <c r="AI190" s="15"/>
      <c r="AJ190" s="15"/>
    </row>
    <row r="191" spans="1:36"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6"/>
      <c r="AA191" s="15"/>
      <c r="AB191" s="15"/>
      <c r="AC191" s="15"/>
      <c r="AD191" s="15"/>
      <c r="AE191" s="15"/>
      <c r="AF191" s="15"/>
      <c r="AG191" s="15"/>
      <c r="AH191" s="15"/>
      <c r="AI191" s="15"/>
      <c r="AJ191" s="15"/>
    </row>
    <row r="192" spans="1:36"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6"/>
      <c r="AA192" s="15"/>
      <c r="AB192" s="15"/>
      <c r="AC192" s="15"/>
      <c r="AD192" s="15"/>
      <c r="AE192" s="15"/>
      <c r="AF192" s="15"/>
      <c r="AG192" s="15"/>
      <c r="AH192" s="15"/>
      <c r="AI192" s="15"/>
      <c r="AJ192" s="15"/>
    </row>
    <row r="193" spans="1:36"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6"/>
      <c r="AA193" s="15"/>
      <c r="AB193" s="15"/>
      <c r="AC193" s="15"/>
      <c r="AD193" s="15"/>
      <c r="AE193" s="15"/>
      <c r="AF193" s="15"/>
      <c r="AG193" s="15"/>
      <c r="AH193" s="15"/>
      <c r="AI193" s="15"/>
      <c r="AJ193" s="15"/>
    </row>
    <row r="194" spans="1:36"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6"/>
      <c r="AA194" s="15"/>
      <c r="AB194" s="15"/>
      <c r="AC194" s="15"/>
      <c r="AD194" s="15"/>
      <c r="AE194" s="15"/>
      <c r="AF194" s="15"/>
      <c r="AG194" s="15"/>
      <c r="AH194" s="15"/>
      <c r="AI194" s="15"/>
      <c r="AJ194" s="15"/>
    </row>
    <row r="195" spans="1:36"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6"/>
      <c r="AA195" s="15"/>
      <c r="AB195" s="15"/>
      <c r="AC195" s="15"/>
      <c r="AD195" s="15"/>
      <c r="AE195" s="15"/>
      <c r="AF195" s="15"/>
      <c r="AG195" s="15"/>
      <c r="AH195" s="15"/>
      <c r="AI195" s="15"/>
      <c r="AJ195" s="15"/>
    </row>
    <row r="196" spans="1:36"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6"/>
      <c r="AA196" s="15"/>
      <c r="AB196" s="15"/>
      <c r="AC196" s="15"/>
      <c r="AD196" s="15"/>
      <c r="AE196" s="15"/>
      <c r="AF196" s="15"/>
      <c r="AG196" s="15"/>
      <c r="AH196" s="15"/>
      <c r="AI196" s="15"/>
      <c r="AJ196" s="15"/>
    </row>
    <row r="197" spans="1:36"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6"/>
      <c r="AA197" s="15"/>
      <c r="AB197" s="15"/>
      <c r="AC197" s="15"/>
      <c r="AD197" s="15"/>
      <c r="AE197" s="15"/>
      <c r="AF197" s="15"/>
      <c r="AG197" s="15"/>
      <c r="AH197" s="15"/>
      <c r="AI197" s="15"/>
      <c r="AJ197" s="15"/>
    </row>
    <row r="198" spans="1:36"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6"/>
      <c r="AA198" s="15"/>
      <c r="AB198" s="15"/>
      <c r="AC198" s="15"/>
      <c r="AD198" s="15"/>
      <c r="AE198" s="15"/>
      <c r="AF198" s="15"/>
      <c r="AG198" s="15"/>
      <c r="AH198" s="15"/>
      <c r="AI198" s="15"/>
      <c r="AJ198" s="15"/>
    </row>
    <row r="199" spans="1:36"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6"/>
      <c r="AA199" s="15"/>
      <c r="AB199" s="15"/>
      <c r="AC199" s="15"/>
      <c r="AD199" s="15"/>
      <c r="AE199" s="15"/>
      <c r="AF199" s="15"/>
      <c r="AG199" s="15"/>
      <c r="AH199" s="15"/>
      <c r="AI199" s="15"/>
      <c r="AJ199" s="15"/>
    </row>
    <row r="200" spans="1:36"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6"/>
      <c r="AA200" s="15"/>
      <c r="AB200" s="15"/>
      <c r="AC200" s="15"/>
      <c r="AD200" s="15"/>
      <c r="AE200" s="15"/>
      <c r="AF200" s="15"/>
      <c r="AG200" s="15"/>
      <c r="AH200" s="15"/>
      <c r="AI200" s="15"/>
      <c r="AJ200" s="15"/>
    </row>
    <row r="201" spans="1:36"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6"/>
      <c r="AA201" s="15"/>
      <c r="AB201" s="15"/>
      <c r="AC201" s="15"/>
      <c r="AD201" s="15"/>
      <c r="AE201" s="15"/>
      <c r="AF201" s="15"/>
      <c r="AG201" s="15"/>
      <c r="AH201" s="15"/>
      <c r="AI201" s="15"/>
      <c r="AJ201" s="15"/>
    </row>
    <row r="202" spans="1:36"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6"/>
      <c r="AA202" s="15"/>
      <c r="AB202" s="15"/>
      <c r="AC202" s="15"/>
      <c r="AD202" s="15"/>
      <c r="AE202" s="15"/>
      <c r="AF202" s="15"/>
      <c r="AG202" s="15"/>
      <c r="AH202" s="15"/>
      <c r="AI202" s="15"/>
      <c r="AJ202" s="15"/>
    </row>
    <row r="203" spans="1:36"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6"/>
      <c r="AA203" s="15"/>
      <c r="AB203" s="15"/>
      <c r="AC203" s="15"/>
      <c r="AD203" s="15"/>
      <c r="AE203" s="15"/>
      <c r="AF203" s="15"/>
      <c r="AG203" s="15"/>
      <c r="AH203" s="15"/>
      <c r="AI203" s="15"/>
      <c r="AJ203" s="15"/>
    </row>
    <row r="204" spans="1:36"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6"/>
      <c r="AA204" s="15"/>
      <c r="AB204" s="15"/>
      <c r="AC204" s="15"/>
      <c r="AD204" s="15"/>
      <c r="AE204" s="15"/>
      <c r="AF204" s="15"/>
      <c r="AG204" s="15"/>
      <c r="AH204" s="15"/>
      <c r="AI204" s="15"/>
      <c r="AJ204" s="15"/>
    </row>
    <row r="205" spans="1:36"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6"/>
      <c r="AA205" s="15"/>
      <c r="AB205" s="15"/>
      <c r="AC205" s="15"/>
      <c r="AD205" s="15"/>
      <c r="AE205" s="15"/>
      <c r="AF205" s="15"/>
      <c r="AG205" s="15"/>
      <c r="AH205" s="15"/>
      <c r="AI205" s="15"/>
      <c r="AJ205" s="15"/>
    </row>
    <row r="206" spans="1:36"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6"/>
      <c r="AA206" s="15"/>
      <c r="AB206" s="15"/>
      <c r="AC206" s="15"/>
      <c r="AD206" s="15"/>
      <c r="AE206" s="15"/>
      <c r="AF206" s="15"/>
      <c r="AG206" s="15"/>
      <c r="AH206" s="15"/>
      <c r="AI206" s="15"/>
      <c r="AJ206" s="15"/>
    </row>
    <row r="207" spans="1:36"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6"/>
      <c r="AA207" s="15"/>
      <c r="AB207" s="15"/>
      <c r="AC207" s="15"/>
      <c r="AD207" s="15"/>
      <c r="AE207" s="15"/>
      <c r="AF207" s="15"/>
      <c r="AG207" s="15"/>
      <c r="AH207" s="15"/>
      <c r="AI207" s="15"/>
      <c r="AJ207" s="15"/>
    </row>
    <row r="208" spans="1:36"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6"/>
      <c r="AA208" s="15"/>
      <c r="AB208" s="15"/>
      <c r="AC208" s="15"/>
      <c r="AD208" s="15"/>
      <c r="AE208" s="15"/>
      <c r="AF208" s="15"/>
      <c r="AG208" s="15"/>
      <c r="AH208" s="15"/>
      <c r="AI208" s="15"/>
      <c r="AJ208" s="15"/>
    </row>
    <row r="209" spans="1:36"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6"/>
      <c r="AA209" s="15"/>
      <c r="AB209" s="15"/>
      <c r="AC209" s="15"/>
      <c r="AD209" s="15"/>
      <c r="AE209" s="15"/>
      <c r="AF209" s="15"/>
      <c r="AG209" s="15"/>
      <c r="AH209" s="15"/>
      <c r="AI209" s="15"/>
      <c r="AJ209" s="15"/>
    </row>
    <row r="210" spans="1:36"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6"/>
      <c r="AA210" s="15"/>
      <c r="AB210" s="15"/>
      <c r="AC210" s="15"/>
      <c r="AD210" s="15"/>
      <c r="AE210" s="15"/>
      <c r="AF210" s="15"/>
      <c r="AG210" s="15"/>
      <c r="AH210" s="15"/>
      <c r="AI210" s="15"/>
      <c r="AJ210" s="15"/>
    </row>
    <row r="211" spans="1:36"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6"/>
      <c r="AA211" s="15"/>
      <c r="AB211" s="15"/>
      <c r="AC211" s="15"/>
      <c r="AD211" s="15"/>
      <c r="AE211" s="15"/>
      <c r="AF211" s="15"/>
      <c r="AG211" s="15"/>
      <c r="AH211" s="15"/>
      <c r="AI211" s="15"/>
      <c r="AJ211" s="15"/>
    </row>
    <row r="212" spans="1:36"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6"/>
      <c r="AA212" s="15"/>
      <c r="AB212" s="15"/>
      <c r="AC212" s="15"/>
      <c r="AD212" s="15"/>
      <c r="AE212" s="15"/>
      <c r="AF212" s="15"/>
      <c r="AG212" s="15"/>
      <c r="AH212" s="15"/>
      <c r="AI212" s="15"/>
      <c r="AJ212" s="15"/>
    </row>
    <row r="213" spans="1:36"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6"/>
      <c r="AA213" s="15"/>
      <c r="AB213" s="15"/>
      <c r="AC213" s="15"/>
      <c r="AD213" s="15"/>
      <c r="AE213" s="15"/>
      <c r="AF213" s="15"/>
      <c r="AG213" s="15"/>
      <c r="AH213" s="15"/>
      <c r="AI213" s="15"/>
      <c r="AJ213" s="15"/>
    </row>
    <row r="214" spans="1:36"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6"/>
      <c r="AA214" s="15"/>
      <c r="AB214" s="15"/>
      <c r="AC214" s="15"/>
      <c r="AD214" s="15"/>
      <c r="AE214" s="15"/>
      <c r="AF214" s="15"/>
      <c r="AG214" s="15"/>
      <c r="AH214" s="15"/>
      <c r="AI214" s="15"/>
      <c r="AJ214" s="15"/>
    </row>
    <row r="215" spans="1:36"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6"/>
      <c r="AA215" s="15"/>
      <c r="AB215" s="15"/>
      <c r="AC215" s="15"/>
      <c r="AD215" s="15"/>
      <c r="AE215" s="15"/>
      <c r="AF215" s="15"/>
      <c r="AG215" s="15"/>
      <c r="AH215" s="15"/>
      <c r="AI215" s="15"/>
      <c r="AJ215" s="15"/>
    </row>
    <row r="216" spans="1:36"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6"/>
      <c r="AA216" s="15"/>
      <c r="AB216" s="15"/>
      <c r="AC216" s="15"/>
      <c r="AD216" s="15"/>
      <c r="AE216" s="15"/>
      <c r="AF216" s="15"/>
      <c r="AG216" s="15"/>
      <c r="AH216" s="15"/>
      <c r="AI216" s="15"/>
      <c r="AJ216" s="15"/>
    </row>
    <row r="217" spans="1:36"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6"/>
      <c r="AA217" s="15"/>
      <c r="AB217" s="15"/>
      <c r="AC217" s="15"/>
      <c r="AD217" s="15"/>
      <c r="AE217" s="15"/>
      <c r="AF217" s="15"/>
      <c r="AG217" s="15"/>
      <c r="AH217" s="15"/>
      <c r="AI217" s="15"/>
      <c r="AJ217" s="15"/>
    </row>
    <row r="218" spans="1:36"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6"/>
      <c r="AA218" s="15"/>
      <c r="AB218" s="15"/>
      <c r="AC218" s="15"/>
      <c r="AD218" s="15"/>
      <c r="AE218" s="15"/>
      <c r="AF218" s="15"/>
      <c r="AG218" s="15"/>
      <c r="AH218" s="15"/>
      <c r="AI218" s="15"/>
      <c r="AJ218" s="15"/>
    </row>
    <row r="219" spans="1:36"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6"/>
      <c r="AA219" s="15"/>
      <c r="AB219" s="15"/>
      <c r="AC219" s="15"/>
      <c r="AD219" s="15"/>
      <c r="AE219" s="15"/>
      <c r="AF219" s="15"/>
      <c r="AG219" s="15"/>
      <c r="AH219" s="15"/>
      <c r="AI219" s="15"/>
      <c r="AJ219" s="15"/>
    </row>
    <row r="220" spans="1:36"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6"/>
      <c r="AA220" s="15"/>
      <c r="AB220" s="15"/>
      <c r="AC220" s="15"/>
      <c r="AD220" s="15"/>
      <c r="AE220" s="15"/>
      <c r="AF220" s="15"/>
      <c r="AG220" s="15"/>
      <c r="AH220" s="15"/>
      <c r="AI220" s="15"/>
      <c r="AJ220" s="15"/>
    </row>
    <row r="221" spans="1:36"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6"/>
      <c r="AA221" s="15"/>
      <c r="AB221" s="15"/>
      <c r="AC221" s="15"/>
      <c r="AD221" s="15"/>
      <c r="AE221" s="15"/>
      <c r="AF221" s="15"/>
      <c r="AG221" s="15"/>
      <c r="AH221" s="15"/>
      <c r="AI221" s="15"/>
      <c r="AJ221" s="15"/>
    </row>
    <row r="222" spans="1:36"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6"/>
      <c r="AA222" s="15"/>
      <c r="AB222" s="15"/>
      <c r="AC222" s="15"/>
      <c r="AD222" s="15"/>
      <c r="AE222" s="15"/>
      <c r="AF222" s="15"/>
      <c r="AG222" s="15"/>
      <c r="AH222" s="15"/>
      <c r="AI222" s="15"/>
      <c r="AJ222" s="15"/>
    </row>
    <row r="223" spans="1:36"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6"/>
      <c r="AA223" s="15"/>
      <c r="AB223" s="15"/>
      <c r="AC223" s="15"/>
      <c r="AD223" s="15"/>
      <c r="AE223" s="15"/>
      <c r="AF223" s="15"/>
      <c r="AG223" s="15"/>
      <c r="AH223" s="15"/>
      <c r="AI223" s="15"/>
      <c r="AJ223" s="15"/>
    </row>
    <row r="224" spans="1:36"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6"/>
      <c r="AA224" s="15"/>
      <c r="AB224" s="15"/>
      <c r="AC224" s="15"/>
      <c r="AD224" s="15"/>
      <c r="AE224" s="15"/>
      <c r="AF224" s="15"/>
      <c r="AG224" s="15"/>
      <c r="AH224" s="15"/>
      <c r="AI224" s="15"/>
      <c r="AJ224" s="15"/>
    </row>
    <row r="225" spans="1:36"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6"/>
      <c r="AA225" s="15"/>
      <c r="AB225" s="15"/>
      <c r="AC225" s="15"/>
      <c r="AD225" s="15"/>
      <c r="AE225" s="15"/>
      <c r="AF225" s="15"/>
      <c r="AG225" s="15"/>
      <c r="AH225" s="15"/>
      <c r="AI225" s="15"/>
      <c r="AJ225" s="15"/>
    </row>
    <row r="226" spans="1:36"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6"/>
      <c r="AA226" s="15"/>
      <c r="AB226" s="15"/>
      <c r="AC226" s="15"/>
      <c r="AD226" s="15"/>
      <c r="AE226" s="15"/>
      <c r="AF226" s="15"/>
      <c r="AG226" s="15"/>
      <c r="AH226" s="15"/>
      <c r="AI226" s="15"/>
      <c r="AJ226" s="15"/>
    </row>
    <row r="227" spans="1:36"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6"/>
      <c r="AA227" s="15"/>
      <c r="AB227" s="15"/>
      <c r="AC227" s="15"/>
      <c r="AD227" s="15"/>
      <c r="AE227" s="15"/>
      <c r="AF227" s="15"/>
      <c r="AG227" s="15"/>
      <c r="AH227" s="15"/>
      <c r="AI227" s="15"/>
      <c r="AJ227" s="15"/>
    </row>
    <row r="228" spans="1:36"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6"/>
      <c r="AA228" s="15"/>
      <c r="AB228" s="15"/>
      <c r="AC228" s="15"/>
      <c r="AD228" s="15"/>
      <c r="AE228" s="15"/>
      <c r="AF228" s="15"/>
      <c r="AG228" s="15"/>
      <c r="AH228" s="15"/>
      <c r="AI228" s="15"/>
      <c r="AJ228" s="15"/>
    </row>
    <row r="229" spans="1:36"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6"/>
      <c r="AA229" s="15"/>
      <c r="AB229" s="15"/>
      <c r="AC229" s="15"/>
      <c r="AD229" s="15"/>
      <c r="AE229" s="15"/>
      <c r="AF229" s="15"/>
      <c r="AG229" s="15"/>
      <c r="AH229" s="15"/>
      <c r="AI229" s="15"/>
      <c r="AJ229" s="15"/>
    </row>
    <row r="230" spans="1:36"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6"/>
      <c r="AA230" s="15"/>
      <c r="AB230" s="15"/>
      <c r="AC230" s="15"/>
      <c r="AD230" s="15"/>
      <c r="AE230" s="15"/>
      <c r="AF230" s="15"/>
      <c r="AG230" s="15"/>
      <c r="AH230" s="15"/>
      <c r="AI230" s="15"/>
      <c r="AJ230" s="15"/>
    </row>
    <row r="231" spans="1:36"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6"/>
      <c r="AA231" s="15"/>
      <c r="AB231" s="15"/>
      <c r="AC231" s="15"/>
      <c r="AD231" s="15"/>
      <c r="AE231" s="15"/>
      <c r="AF231" s="15"/>
      <c r="AG231" s="15"/>
      <c r="AH231" s="15"/>
      <c r="AI231" s="15"/>
      <c r="AJ231" s="15"/>
    </row>
    <row r="232" spans="1:36"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6"/>
      <c r="AA232" s="15"/>
      <c r="AB232" s="15"/>
      <c r="AC232" s="15"/>
      <c r="AD232" s="15"/>
      <c r="AE232" s="15"/>
      <c r="AF232" s="15"/>
      <c r="AG232" s="15"/>
      <c r="AH232" s="15"/>
      <c r="AI232" s="15"/>
      <c r="AJ232" s="15"/>
    </row>
    <row r="233" spans="1:36"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6"/>
      <c r="AA233" s="15"/>
      <c r="AB233" s="15"/>
      <c r="AC233" s="15"/>
      <c r="AD233" s="15"/>
      <c r="AE233" s="15"/>
      <c r="AF233" s="15"/>
      <c r="AG233" s="15"/>
      <c r="AH233" s="15"/>
      <c r="AI233" s="15"/>
      <c r="AJ233" s="15"/>
    </row>
    <row r="234" spans="1:36"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6"/>
      <c r="AA234" s="15"/>
      <c r="AB234" s="15"/>
      <c r="AC234" s="15"/>
      <c r="AD234" s="15"/>
      <c r="AE234" s="15"/>
      <c r="AF234" s="15"/>
      <c r="AG234" s="15"/>
      <c r="AH234" s="15"/>
      <c r="AI234" s="15"/>
      <c r="AJ234" s="15"/>
    </row>
    <row r="235" spans="1:36"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6"/>
      <c r="AA235" s="15"/>
      <c r="AB235" s="15"/>
      <c r="AC235" s="15"/>
      <c r="AD235" s="15"/>
      <c r="AE235" s="15"/>
      <c r="AF235" s="15"/>
      <c r="AG235" s="15"/>
      <c r="AH235" s="15"/>
      <c r="AI235" s="15"/>
      <c r="AJ235" s="15"/>
    </row>
    <row r="236" spans="1:36"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6"/>
      <c r="AA236" s="15"/>
      <c r="AB236" s="15"/>
      <c r="AC236" s="15"/>
      <c r="AD236" s="15"/>
      <c r="AE236" s="15"/>
      <c r="AF236" s="15"/>
      <c r="AG236" s="15"/>
      <c r="AH236" s="15"/>
      <c r="AI236" s="15"/>
      <c r="AJ236" s="15"/>
    </row>
    <row r="237" spans="1:36"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6"/>
      <c r="AA237" s="15"/>
      <c r="AB237" s="15"/>
      <c r="AC237" s="15"/>
      <c r="AD237" s="15"/>
      <c r="AE237" s="15"/>
      <c r="AF237" s="15"/>
      <c r="AG237" s="15"/>
      <c r="AH237" s="15"/>
      <c r="AI237" s="15"/>
      <c r="AJ237" s="15"/>
    </row>
    <row r="238" spans="1:36"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6"/>
      <c r="AA238" s="15"/>
      <c r="AB238" s="15"/>
      <c r="AC238" s="15"/>
      <c r="AD238" s="15"/>
      <c r="AE238" s="15"/>
      <c r="AF238" s="15"/>
      <c r="AG238" s="15"/>
      <c r="AH238" s="15"/>
      <c r="AI238" s="15"/>
      <c r="AJ238" s="15"/>
    </row>
    <row r="239" spans="1:36"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6"/>
      <c r="AA239" s="15"/>
      <c r="AB239" s="15"/>
      <c r="AC239" s="15"/>
      <c r="AD239" s="15"/>
      <c r="AE239" s="15"/>
      <c r="AF239" s="15"/>
      <c r="AG239" s="15"/>
      <c r="AH239" s="15"/>
      <c r="AI239" s="15"/>
      <c r="AJ239" s="15"/>
    </row>
    <row r="240" spans="1:36"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6"/>
      <c r="AA240" s="15"/>
      <c r="AB240" s="15"/>
      <c r="AC240" s="15"/>
      <c r="AD240" s="15"/>
      <c r="AE240" s="15"/>
      <c r="AF240" s="15"/>
      <c r="AG240" s="15"/>
      <c r="AH240" s="15"/>
      <c r="AI240" s="15"/>
      <c r="AJ240" s="15"/>
    </row>
    <row r="241" spans="1:36"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6"/>
      <c r="AA241" s="15"/>
      <c r="AB241" s="15"/>
      <c r="AC241" s="15"/>
      <c r="AD241" s="15"/>
      <c r="AE241" s="15"/>
      <c r="AF241" s="15"/>
      <c r="AG241" s="15"/>
      <c r="AH241" s="15"/>
      <c r="AI241" s="15"/>
      <c r="AJ241" s="15"/>
    </row>
    <row r="242" spans="1:36"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6"/>
      <c r="AA242" s="15"/>
      <c r="AB242" s="15"/>
      <c r="AC242" s="15"/>
      <c r="AD242" s="15"/>
      <c r="AE242" s="15"/>
      <c r="AF242" s="15"/>
      <c r="AG242" s="15"/>
      <c r="AH242" s="15"/>
      <c r="AI242" s="15"/>
      <c r="AJ242" s="15"/>
    </row>
    <row r="243" spans="1:36"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6"/>
      <c r="AA243" s="15"/>
      <c r="AB243" s="15"/>
      <c r="AC243" s="15"/>
      <c r="AD243" s="15"/>
      <c r="AE243" s="15"/>
      <c r="AF243" s="15"/>
      <c r="AG243" s="15"/>
      <c r="AH243" s="15"/>
      <c r="AI243" s="15"/>
      <c r="AJ243" s="15"/>
    </row>
    <row r="244" spans="1:36"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6"/>
      <c r="AA244" s="15"/>
      <c r="AB244" s="15"/>
      <c r="AC244" s="15"/>
      <c r="AD244" s="15"/>
      <c r="AE244" s="15"/>
      <c r="AF244" s="15"/>
      <c r="AG244" s="15"/>
      <c r="AH244" s="15"/>
      <c r="AI244" s="15"/>
      <c r="AJ244" s="15"/>
    </row>
    <row r="245" spans="1:36"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6"/>
      <c r="AA245" s="15"/>
      <c r="AB245" s="15"/>
      <c r="AC245" s="15"/>
      <c r="AD245" s="15"/>
      <c r="AE245" s="15"/>
      <c r="AF245" s="15"/>
      <c r="AG245" s="15"/>
      <c r="AH245" s="15"/>
      <c r="AI245" s="15"/>
      <c r="AJ245" s="15"/>
    </row>
    <row r="246" spans="1:36"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6"/>
      <c r="AA246" s="15"/>
      <c r="AB246" s="15"/>
      <c r="AC246" s="15"/>
      <c r="AD246" s="15"/>
      <c r="AE246" s="15"/>
      <c r="AF246" s="15"/>
      <c r="AG246" s="15"/>
      <c r="AH246" s="15"/>
      <c r="AI246" s="15"/>
      <c r="AJ246" s="15"/>
    </row>
    <row r="247" spans="1:36"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6"/>
      <c r="AA247" s="15"/>
      <c r="AB247" s="15"/>
      <c r="AC247" s="15"/>
      <c r="AD247" s="15"/>
      <c r="AE247" s="15"/>
      <c r="AF247" s="15"/>
      <c r="AG247" s="15"/>
      <c r="AH247" s="15"/>
      <c r="AI247" s="15"/>
      <c r="AJ247" s="15"/>
    </row>
    <row r="248" spans="1:36"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6"/>
      <c r="AA248" s="15"/>
      <c r="AB248" s="15"/>
      <c r="AC248" s="15"/>
      <c r="AD248" s="15"/>
      <c r="AE248" s="15"/>
      <c r="AF248" s="15"/>
      <c r="AG248" s="15"/>
      <c r="AH248" s="15"/>
      <c r="AI248" s="15"/>
      <c r="AJ248" s="15"/>
    </row>
    <row r="249" spans="1:36"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6"/>
      <c r="AA249" s="15"/>
      <c r="AB249" s="15"/>
      <c r="AC249" s="15"/>
      <c r="AD249" s="15"/>
      <c r="AE249" s="15"/>
      <c r="AF249" s="15"/>
      <c r="AG249" s="15"/>
      <c r="AH249" s="15"/>
      <c r="AI249" s="15"/>
      <c r="AJ249" s="15"/>
    </row>
    <row r="250" spans="1:36"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6"/>
      <c r="AA250" s="15"/>
      <c r="AB250" s="15"/>
      <c r="AC250" s="15"/>
      <c r="AD250" s="15"/>
      <c r="AE250" s="15"/>
      <c r="AF250" s="15"/>
      <c r="AG250" s="15"/>
      <c r="AH250" s="15"/>
      <c r="AI250" s="15"/>
      <c r="AJ250" s="15"/>
    </row>
    <row r="251" spans="1:36"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6"/>
      <c r="AA251" s="15"/>
      <c r="AB251" s="15"/>
      <c r="AC251" s="15"/>
      <c r="AD251" s="15"/>
      <c r="AE251" s="15"/>
      <c r="AF251" s="15"/>
      <c r="AG251" s="15"/>
      <c r="AH251" s="15"/>
      <c r="AI251" s="15"/>
      <c r="AJ251" s="15"/>
    </row>
    <row r="252" spans="1:36"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6"/>
      <c r="AA252" s="15"/>
      <c r="AB252" s="15"/>
      <c r="AC252" s="15"/>
      <c r="AD252" s="15"/>
      <c r="AE252" s="15"/>
      <c r="AF252" s="15"/>
      <c r="AG252" s="15"/>
      <c r="AH252" s="15"/>
      <c r="AI252" s="15"/>
      <c r="AJ252" s="15"/>
    </row>
    <row r="253" spans="1:36"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6"/>
      <c r="AA253" s="15"/>
      <c r="AB253" s="15"/>
      <c r="AC253" s="15"/>
      <c r="AD253" s="15"/>
      <c r="AE253" s="15"/>
      <c r="AF253" s="15"/>
      <c r="AG253" s="15"/>
      <c r="AH253" s="15"/>
      <c r="AI253" s="15"/>
      <c r="AJ253" s="15"/>
    </row>
    <row r="254" spans="1:36"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6"/>
      <c r="AA254" s="15"/>
      <c r="AB254" s="15"/>
      <c r="AC254" s="15"/>
      <c r="AD254" s="15"/>
      <c r="AE254" s="15"/>
      <c r="AF254" s="15"/>
      <c r="AG254" s="15"/>
      <c r="AH254" s="15"/>
      <c r="AI254" s="15"/>
      <c r="AJ254" s="15"/>
    </row>
    <row r="255" spans="1:36"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6"/>
      <c r="AA255" s="15"/>
      <c r="AB255" s="15"/>
      <c r="AC255" s="15"/>
      <c r="AD255" s="15"/>
      <c r="AE255" s="15"/>
      <c r="AF255" s="15"/>
      <c r="AG255" s="15"/>
      <c r="AH255" s="15"/>
      <c r="AI255" s="15"/>
      <c r="AJ255" s="15"/>
    </row>
    <row r="256" spans="1:36"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6"/>
      <c r="AA256" s="15"/>
      <c r="AB256" s="15"/>
      <c r="AC256" s="15"/>
      <c r="AD256" s="15"/>
      <c r="AE256" s="15"/>
      <c r="AF256" s="15"/>
      <c r="AG256" s="15"/>
      <c r="AH256" s="15"/>
      <c r="AI256" s="15"/>
      <c r="AJ256" s="15"/>
    </row>
    <row r="257" spans="1:36"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6"/>
      <c r="AA257" s="15"/>
      <c r="AB257" s="15"/>
      <c r="AC257" s="15"/>
      <c r="AD257" s="15"/>
      <c r="AE257" s="15"/>
      <c r="AF257" s="15"/>
      <c r="AG257" s="15"/>
      <c r="AH257" s="15"/>
      <c r="AI257" s="15"/>
      <c r="AJ257" s="15"/>
    </row>
    <row r="258" spans="1:36"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6"/>
      <c r="AA258" s="15"/>
      <c r="AB258" s="15"/>
      <c r="AC258" s="15"/>
      <c r="AD258" s="15"/>
      <c r="AE258" s="15"/>
      <c r="AF258" s="15"/>
      <c r="AG258" s="15"/>
      <c r="AH258" s="15"/>
      <c r="AI258" s="15"/>
      <c r="AJ258" s="15"/>
    </row>
    <row r="259" spans="1:36"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6"/>
      <c r="AA259" s="15"/>
      <c r="AB259" s="15"/>
      <c r="AC259" s="15"/>
      <c r="AD259" s="15"/>
      <c r="AE259" s="15"/>
      <c r="AF259" s="15"/>
      <c r="AG259" s="15"/>
      <c r="AH259" s="15"/>
      <c r="AI259" s="15"/>
      <c r="AJ259" s="15"/>
    </row>
    <row r="260" spans="1:36"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6"/>
      <c r="AA260" s="15"/>
      <c r="AB260" s="15"/>
      <c r="AC260" s="15"/>
      <c r="AD260" s="15"/>
      <c r="AE260" s="15"/>
      <c r="AF260" s="15"/>
      <c r="AG260" s="15"/>
      <c r="AH260" s="15"/>
      <c r="AI260" s="15"/>
      <c r="AJ260" s="15"/>
    </row>
    <row r="261" spans="1:36"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6"/>
      <c r="AA261" s="15"/>
      <c r="AB261" s="15"/>
      <c r="AC261" s="15"/>
      <c r="AD261" s="15"/>
      <c r="AE261" s="15"/>
      <c r="AF261" s="15"/>
      <c r="AG261" s="15"/>
      <c r="AH261" s="15"/>
      <c r="AI261" s="15"/>
      <c r="AJ261" s="15"/>
    </row>
    <row r="262" spans="1:36"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6"/>
      <c r="AA262" s="15"/>
      <c r="AB262" s="15"/>
      <c r="AC262" s="15"/>
      <c r="AD262" s="15"/>
      <c r="AE262" s="15"/>
      <c r="AF262" s="15"/>
      <c r="AG262" s="15"/>
      <c r="AH262" s="15"/>
      <c r="AI262" s="15"/>
      <c r="AJ262" s="15"/>
    </row>
    <row r="263" spans="1:36"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6"/>
      <c r="AA263" s="15"/>
      <c r="AB263" s="15"/>
      <c r="AC263" s="15"/>
      <c r="AD263" s="15"/>
      <c r="AE263" s="15"/>
      <c r="AF263" s="15"/>
      <c r="AG263" s="15"/>
      <c r="AH263" s="15"/>
      <c r="AI263" s="15"/>
      <c r="AJ263" s="15"/>
    </row>
    <row r="264" spans="1:36"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6"/>
      <c r="AA264" s="15"/>
      <c r="AB264" s="15"/>
      <c r="AC264" s="15"/>
      <c r="AD264" s="15"/>
      <c r="AE264" s="15"/>
      <c r="AF264" s="15"/>
      <c r="AG264" s="15"/>
      <c r="AH264" s="15"/>
      <c r="AI264" s="15"/>
      <c r="AJ264" s="15"/>
    </row>
    <row r="265" spans="1:36"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6"/>
      <c r="AA265" s="15"/>
      <c r="AB265" s="15"/>
      <c r="AC265" s="15"/>
      <c r="AD265" s="15"/>
      <c r="AE265" s="15"/>
      <c r="AF265" s="15"/>
      <c r="AG265" s="15"/>
      <c r="AH265" s="15"/>
      <c r="AI265" s="15"/>
      <c r="AJ265" s="15"/>
    </row>
    <row r="266" spans="1:36"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6"/>
      <c r="AA266" s="15"/>
      <c r="AB266" s="15"/>
      <c r="AC266" s="15"/>
      <c r="AD266" s="15"/>
      <c r="AE266" s="15"/>
      <c r="AF266" s="15"/>
      <c r="AG266" s="15"/>
      <c r="AH266" s="15"/>
      <c r="AI266" s="15"/>
      <c r="AJ266" s="15"/>
    </row>
    <row r="267" spans="1:36"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6"/>
      <c r="AA267" s="15"/>
      <c r="AB267" s="15"/>
      <c r="AC267" s="15"/>
      <c r="AD267" s="15"/>
      <c r="AE267" s="15"/>
      <c r="AF267" s="15"/>
      <c r="AG267" s="15"/>
      <c r="AH267" s="15"/>
      <c r="AI267" s="15"/>
      <c r="AJ267" s="15"/>
    </row>
    <row r="268" spans="1:36"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6"/>
      <c r="AA268" s="15"/>
      <c r="AB268" s="15"/>
      <c r="AC268" s="15"/>
      <c r="AD268" s="15"/>
      <c r="AE268" s="15"/>
      <c r="AF268" s="15"/>
      <c r="AG268" s="15"/>
      <c r="AH268" s="15"/>
      <c r="AI268" s="15"/>
      <c r="AJ268" s="15"/>
    </row>
    <row r="269" spans="1:36"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6"/>
      <c r="AA269" s="15"/>
      <c r="AB269" s="15"/>
      <c r="AC269" s="15"/>
      <c r="AD269" s="15"/>
      <c r="AE269" s="15"/>
      <c r="AF269" s="15"/>
      <c r="AG269" s="15"/>
      <c r="AH269" s="15"/>
      <c r="AI269" s="15"/>
      <c r="AJ269" s="15"/>
    </row>
    <row r="270" spans="1:36"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6"/>
      <c r="AA270" s="15"/>
      <c r="AB270" s="15"/>
      <c r="AC270" s="15"/>
      <c r="AD270" s="15"/>
      <c r="AE270" s="15"/>
      <c r="AF270" s="15"/>
      <c r="AG270" s="15"/>
      <c r="AH270" s="15"/>
      <c r="AI270" s="15"/>
      <c r="AJ270" s="15"/>
    </row>
    <row r="271" spans="1:36"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6"/>
      <c r="AA271" s="15"/>
      <c r="AB271" s="15"/>
      <c r="AC271" s="15"/>
      <c r="AD271" s="15"/>
      <c r="AE271" s="15"/>
      <c r="AF271" s="15"/>
      <c r="AG271" s="15"/>
      <c r="AH271" s="15"/>
      <c r="AI271" s="15"/>
      <c r="AJ271" s="15"/>
    </row>
    <row r="272" spans="1:36"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6"/>
      <c r="AA272" s="15"/>
      <c r="AB272" s="15"/>
      <c r="AC272" s="15"/>
      <c r="AD272" s="15"/>
      <c r="AE272" s="15"/>
      <c r="AF272" s="15"/>
      <c r="AG272" s="15"/>
      <c r="AH272" s="15"/>
      <c r="AI272" s="15"/>
      <c r="AJ272" s="15"/>
    </row>
    <row r="273" spans="1:36"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6"/>
      <c r="AA273" s="15"/>
      <c r="AB273" s="15"/>
      <c r="AC273" s="15"/>
      <c r="AD273" s="15"/>
      <c r="AE273" s="15"/>
      <c r="AF273" s="15"/>
      <c r="AG273" s="15"/>
      <c r="AH273" s="15"/>
      <c r="AI273" s="15"/>
      <c r="AJ273" s="15"/>
    </row>
    <row r="274" spans="1:36"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6"/>
      <c r="AA274" s="15"/>
      <c r="AB274" s="15"/>
      <c r="AC274" s="15"/>
      <c r="AD274" s="15"/>
      <c r="AE274" s="15"/>
      <c r="AF274" s="15"/>
      <c r="AG274" s="15"/>
      <c r="AH274" s="15"/>
      <c r="AI274" s="15"/>
      <c r="AJ274" s="15"/>
    </row>
    <row r="275" spans="1:36"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6"/>
      <c r="AA275" s="15"/>
      <c r="AB275" s="15"/>
      <c r="AC275" s="15"/>
      <c r="AD275" s="15"/>
      <c r="AE275" s="15"/>
      <c r="AF275" s="15"/>
      <c r="AG275" s="15"/>
      <c r="AH275" s="15"/>
      <c r="AI275" s="15"/>
      <c r="AJ275" s="15"/>
    </row>
    <row r="276" spans="1:36"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6"/>
      <c r="AA276" s="15"/>
      <c r="AB276" s="15"/>
      <c r="AC276" s="15"/>
      <c r="AD276" s="15"/>
      <c r="AE276" s="15"/>
      <c r="AF276" s="15"/>
      <c r="AG276" s="15"/>
      <c r="AH276" s="15"/>
      <c r="AI276" s="15"/>
      <c r="AJ276" s="15"/>
    </row>
    <row r="277" spans="1:36"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6"/>
      <c r="AA277" s="15"/>
      <c r="AB277" s="15"/>
      <c r="AC277" s="15"/>
      <c r="AD277" s="15"/>
      <c r="AE277" s="15"/>
      <c r="AF277" s="15"/>
      <c r="AG277" s="15"/>
      <c r="AH277" s="15"/>
      <c r="AI277" s="15"/>
      <c r="AJ277" s="15"/>
    </row>
    <row r="278" spans="1:36"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6"/>
      <c r="AA278" s="15"/>
      <c r="AB278" s="15"/>
      <c r="AC278" s="15"/>
      <c r="AD278" s="15"/>
      <c r="AE278" s="15"/>
      <c r="AF278" s="15"/>
      <c r="AG278" s="15"/>
      <c r="AH278" s="15"/>
      <c r="AI278" s="15"/>
      <c r="AJ278" s="15"/>
    </row>
    <row r="279" spans="1:36"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6"/>
      <c r="AA279" s="15"/>
      <c r="AB279" s="15"/>
      <c r="AC279" s="15"/>
      <c r="AD279" s="15"/>
      <c r="AE279" s="15"/>
      <c r="AF279" s="15"/>
      <c r="AG279" s="15"/>
      <c r="AH279" s="15"/>
      <c r="AI279" s="15"/>
      <c r="AJ279" s="15"/>
    </row>
    <row r="280" spans="1:36"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6"/>
      <c r="AA280" s="15"/>
      <c r="AB280" s="15"/>
      <c r="AC280" s="15"/>
      <c r="AD280" s="15"/>
      <c r="AE280" s="15"/>
      <c r="AF280" s="15"/>
      <c r="AG280" s="15"/>
      <c r="AH280" s="15"/>
      <c r="AI280" s="15"/>
      <c r="AJ280" s="15"/>
    </row>
    <row r="281" spans="1:36"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6"/>
      <c r="AA281" s="15"/>
      <c r="AB281" s="15"/>
      <c r="AC281" s="15"/>
      <c r="AD281" s="15"/>
      <c r="AE281" s="15"/>
      <c r="AF281" s="15"/>
      <c r="AG281" s="15"/>
      <c r="AH281" s="15"/>
      <c r="AI281" s="15"/>
      <c r="AJ281" s="15"/>
    </row>
    <row r="282" spans="1:36"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6"/>
      <c r="AA282" s="15"/>
      <c r="AB282" s="15"/>
      <c r="AC282" s="15"/>
      <c r="AD282" s="15"/>
      <c r="AE282" s="15"/>
      <c r="AF282" s="15"/>
      <c r="AG282" s="15"/>
      <c r="AH282" s="15"/>
      <c r="AI282" s="15"/>
      <c r="AJ282" s="15"/>
    </row>
    <row r="283" spans="1:36"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6"/>
      <c r="AA283" s="15"/>
      <c r="AB283" s="15"/>
      <c r="AC283" s="15"/>
      <c r="AD283" s="15"/>
      <c r="AE283" s="15"/>
      <c r="AF283" s="15"/>
      <c r="AG283" s="15"/>
      <c r="AH283" s="15"/>
      <c r="AI283" s="15"/>
      <c r="AJ283" s="15"/>
    </row>
    <row r="284" spans="1:36"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6"/>
      <c r="AA284" s="15"/>
      <c r="AB284" s="15"/>
      <c r="AC284" s="15"/>
      <c r="AD284" s="15"/>
      <c r="AE284" s="15"/>
      <c r="AF284" s="15"/>
      <c r="AG284" s="15"/>
      <c r="AH284" s="15"/>
      <c r="AI284" s="15"/>
      <c r="AJ284" s="15"/>
    </row>
    <row r="285" spans="1:36"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6"/>
      <c r="AA285" s="15"/>
      <c r="AB285" s="15"/>
      <c r="AC285" s="15"/>
      <c r="AD285" s="15"/>
      <c r="AE285" s="15"/>
      <c r="AF285" s="15"/>
      <c r="AG285" s="15"/>
      <c r="AH285" s="15"/>
      <c r="AI285" s="15"/>
      <c r="AJ285" s="15"/>
    </row>
    <row r="286" spans="1:36"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6"/>
      <c r="AA286" s="15"/>
      <c r="AB286" s="15"/>
      <c r="AC286" s="15"/>
      <c r="AD286" s="15"/>
      <c r="AE286" s="15"/>
      <c r="AF286" s="15"/>
      <c r="AG286" s="15"/>
      <c r="AH286" s="15"/>
      <c r="AI286" s="15"/>
      <c r="AJ286" s="15"/>
    </row>
    <row r="287" spans="1:36"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6"/>
      <c r="AA287" s="15"/>
      <c r="AB287" s="15"/>
      <c r="AC287" s="15"/>
      <c r="AD287" s="15"/>
      <c r="AE287" s="15"/>
      <c r="AF287" s="15"/>
      <c r="AG287" s="15"/>
      <c r="AH287" s="15"/>
      <c r="AI287" s="15"/>
      <c r="AJ287" s="15"/>
    </row>
    <row r="288" spans="1:36"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6"/>
      <c r="AA288" s="15"/>
      <c r="AB288" s="15"/>
      <c r="AC288" s="15"/>
      <c r="AD288" s="15"/>
      <c r="AE288" s="15"/>
      <c r="AF288" s="15"/>
      <c r="AG288" s="15"/>
      <c r="AH288" s="15"/>
      <c r="AI288" s="15"/>
      <c r="AJ288" s="15"/>
    </row>
    <row r="289" spans="1:36"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6"/>
      <c r="AA289" s="15"/>
      <c r="AB289" s="15"/>
      <c r="AC289" s="15"/>
      <c r="AD289" s="15"/>
      <c r="AE289" s="15"/>
      <c r="AF289" s="15"/>
      <c r="AG289" s="15"/>
      <c r="AH289" s="15"/>
      <c r="AI289" s="15"/>
      <c r="AJ289" s="15"/>
    </row>
    <row r="290" spans="1:36"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6"/>
      <c r="AA290" s="15"/>
      <c r="AB290" s="15"/>
      <c r="AC290" s="15"/>
      <c r="AD290" s="15"/>
      <c r="AE290" s="15"/>
      <c r="AF290" s="15"/>
      <c r="AG290" s="15"/>
      <c r="AH290" s="15"/>
      <c r="AI290" s="15"/>
      <c r="AJ290" s="15"/>
    </row>
    <row r="291" spans="1:36"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6"/>
      <c r="AA291" s="15"/>
      <c r="AB291" s="15"/>
      <c r="AC291" s="15"/>
      <c r="AD291" s="15"/>
      <c r="AE291" s="15"/>
      <c r="AF291" s="15"/>
      <c r="AG291" s="15"/>
      <c r="AH291" s="15"/>
      <c r="AI291" s="15"/>
      <c r="AJ291" s="15"/>
    </row>
    <row r="292" spans="1:36"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6"/>
      <c r="AA292" s="15"/>
      <c r="AB292" s="15"/>
      <c r="AC292" s="15"/>
      <c r="AD292" s="15"/>
      <c r="AE292" s="15"/>
      <c r="AF292" s="15"/>
      <c r="AG292" s="15"/>
      <c r="AH292" s="15"/>
      <c r="AI292" s="15"/>
      <c r="AJ292" s="15"/>
    </row>
    <row r="293" spans="1:36"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6"/>
      <c r="AA293" s="15"/>
      <c r="AB293" s="15"/>
      <c r="AC293" s="15"/>
      <c r="AD293" s="15"/>
      <c r="AE293" s="15"/>
      <c r="AF293" s="15"/>
      <c r="AG293" s="15"/>
      <c r="AH293" s="15"/>
      <c r="AI293" s="15"/>
      <c r="AJ293" s="15"/>
    </row>
    <row r="294" spans="1:36"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6"/>
      <c r="AA294" s="15"/>
      <c r="AB294" s="15"/>
      <c r="AC294" s="15"/>
      <c r="AD294" s="15"/>
      <c r="AE294" s="15"/>
      <c r="AF294" s="15"/>
      <c r="AG294" s="15"/>
      <c r="AH294" s="15"/>
      <c r="AI294" s="15"/>
      <c r="AJ294" s="15"/>
    </row>
    <row r="295" spans="1:36"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6"/>
      <c r="AA295" s="15"/>
      <c r="AB295" s="15"/>
      <c r="AC295" s="15"/>
      <c r="AD295" s="15"/>
      <c r="AE295" s="15"/>
      <c r="AF295" s="15"/>
      <c r="AG295" s="15"/>
      <c r="AH295" s="15"/>
      <c r="AI295" s="15"/>
      <c r="AJ295" s="15"/>
    </row>
    <row r="296" spans="1:36"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6"/>
      <c r="AA296" s="15"/>
      <c r="AB296" s="15"/>
      <c r="AC296" s="15"/>
      <c r="AD296" s="15"/>
      <c r="AE296" s="15"/>
      <c r="AF296" s="15"/>
      <c r="AG296" s="15"/>
      <c r="AH296" s="15"/>
      <c r="AI296" s="15"/>
      <c r="AJ296" s="15"/>
    </row>
    <row r="297" spans="1:36"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6"/>
      <c r="AA297" s="15"/>
      <c r="AB297" s="15"/>
      <c r="AC297" s="15"/>
      <c r="AD297" s="15"/>
      <c r="AE297" s="15"/>
      <c r="AF297" s="15"/>
      <c r="AG297" s="15"/>
      <c r="AH297" s="15"/>
      <c r="AI297" s="15"/>
      <c r="AJ297" s="15"/>
    </row>
    <row r="298" spans="1:36"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6"/>
      <c r="AA298" s="15"/>
      <c r="AB298" s="15"/>
      <c r="AC298" s="15"/>
      <c r="AD298" s="15"/>
      <c r="AE298" s="15"/>
      <c r="AF298" s="15"/>
      <c r="AG298" s="15"/>
      <c r="AH298" s="15"/>
      <c r="AI298" s="15"/>
      <c r="AJ298" s="15"/>
    </row>
    <row r="299" spans="1:36"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6"/>
      <c r="AA299" s="15"/>
      <c r="AB299" s="15"/>
      <c r="AC299" s="15"/>
      <c r="AD299" s="15"/>
      <c r="AE299" s="15"/>
      <c r="AF299" s="15"/>
      <c r="AG299" s="15"/>
      <c r="AH299" s="15"/>
      <c r="AI299" s="15"/>
      <c r="AJ299" s="15"/>
    </row>
    <row r="300" spans="1:36"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6"/>
      <c r="AA300" s="15"/>
      <c r="AB300" s="15"/>
      <c r="AC300" s="15"/>
      <c r="AD300" s="15"/>
      <c r="AE300" s="15"/>
      <c r="AF300" s="15"/>
      <c r="AG300" s="15"/>
      <c r="AH300" s="15"/>
      <c r="AI300" s="15"/>
      <c r="AJ300" s="15"/>
    </row>
    <row r="301" spans="1:36"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6"/>
      <c r="AA301" s="15"/>
      <c r="AB301" s="15"/>
      <c r="AC301" s="15"/>
      <c r="AD301" s="15"/>
      <c r="AE301" s="15"/>
      <c r="AF301" s="15"/>
      <c r="AG301" s="15"/>
      <c r="AH301" s="15"/>
      <c r="AI301" s="15"/>
      <c r="AJ301" s="15"/>
    </row>
    <row r="302" spans="1:36"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6"/>
      <c r="AA302" s="15"/>
      <c r="AB302" s="15"/>
      <c r="AC302" s="15"/>
      <c r="AD302" s="15"/>
      <c r="AE302" s="15"/>
      <c r="AF302" s="15"/>
      <c r="AG302" s="15"/>
      <c r="AH302" s="15"/>
      <c r="AI302" s="15"/>
      <c r="AJ302" s="15"/>
    </row>
    <row r="303" spans="1:36"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6"/>
      <c r="AA303" s="15"/>
      <c r="AB303" s="15"/>
      <c r="AC303" s="15"/>
      <c r="AD303" s="15"/>
      <c r="AE303" s="15"/>
      <c r="AF303" s="15"/>
      <c r="AG303" s="15"/>
      <c r="AH303" s="15"/>
      <c r="AI303" s="15"/>
      <c r="AJ303" s="15"/>
    </row>
    <row r="304" spans="1:36"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6"/>
      <c r="AA304" s="15"/>
      <c r="AB304" s="15"/>
      <c r="AC304" s="15"/>
      <c r="AD304" s="15"/>
      <c r="AE304" s="15"/>
      <c r="AF304" s="15"/>
      <c r="AG304" s="15"/>
      <c r="AH304" s="15"/>
      <c r="AI304" s="15"/>
      <c r="AJ304" s="15"/>
    </row>
    <row r="305" spans="1:36"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6"/>
      <c r="AA305" s="15"/>
      <c r="AB305" s="15"/>
      <c r="AC305" s="15"/>
      <c r="AD305" s="15"/>
      <c r="AE305" s="15"/>
      <c r="AF305" s="15"/>
      <c r="AG305" s="15"/>
      <c r="AH305" s="15"/>
      <c r="AI305" s="15"/>
      <c r="AJ305" s="15"/>
    </row>
    <row r="306" spans="1:36"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6"/>
      <c r="AA306" s="15"/>
      <c r="AB306" s="15"/>
      <c r="AC306" s="15"/>
      <c r="AD306" s="15"/>
      <c r="AE306" s="15"/>
      <c r="AF306" s="15"/>
      <c r="AG306" s="15"/>
      <c r="AH306" s="15"/>
      <c r="AI306" s="15"/>
      <c r="AJ306" s="15"/>
    </row>
    <row r="307" spans="1:36"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6"/>
      <c r="AA307" s="15"/>
      <c r="AB307" s="15"/>
      <c r="AC307" s="15"/>
      <c r="AD307" s="15"/>
      <c r="AE307" s="15"/>
      <c r="AF307" s="15"/>
      <c r="AG307" s="15"/>
      <c r="AH307" s="15"/>
      <c r="AI307" s="15"/>
      <c r="AJ307" s="15"/>
    </row>
    <row r="308" spans="1:36"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6"/>
      <c r="AA308" s="15"/>
      <c r="AB308" s="15"/>
      <c r="AC308" s="15"/>
      <c r="AD308" s="15"/>
      <c r="AE308" s="15"/>
      <c r="AF308" s="15"/>
      <c r="AG308" s="15"/>
      <c r="AH308" s="15"/>
      <c r="AI308" s="15"/>
      <c r="AJ308" s="15"/>
    </row>
    <row r="309" spans="1:36"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6"/>
      <c r="AA309" s="15"/>
      <c r="AB309" s="15"/>
      <c r="AC309" s="15"/>
      <c r="AD309" s="15"/>
      <c r="AE309" s="15"/>
      <c r="AF309" s="15"/>
      <c r="AG309" s="15"/>
      <c r="AH309" s="15"/>
      <c r="AI309" s="15"/>
      <c r="AJ309" s="15"/>
    </row>
    <row r="310" spans="1:36"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6"/>
      <c r="AA310" s="15"/>
      <c r="AB310" s="15"/>
      <c r="AC310" s="15"/>
      <c r="AD310" s="15"/>
      <c r="AE310" s="15"/>
      <c r="AF310" s="15"/>
      <c r="AG310" s="15"/>
      <c r="AH310" s="15"/>
      <c r="AI310" s="15"/>
      <c r="AJ310" s="15"/>
    </row>
    <row r="311" spans="1:36"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6"/>
      <c r="AA311" s="15"/>
      <c r="AB311" s="15"/>
      <c r="AC311" s="15"/>
      <c r="AD311" s="15"/>
      <c r="AE311" s="15"/>
      <c r="AF311" s="15"/>
      <c r="AG311" s="15"/>
      <c r="AH311" s="15"/>
      <c r="AI311" s="15"/>
      <c r="AJ311" s="15"/>
    </row>
    <row r="312" spans="1:36"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6"/>
      <c r="AA312" s="15"/>
      <c r="AB312" s="15"/>
      <c r="AC312" s="15"/>
      <c r="AD312" s="15"/>
      <c r="AE312" s="15"/>
      <c r="AF312" s="15"/>
      <c r="AG312" s="15"/>
      <c r="AH312" s="15"/>
      <c r="AI312" s="15"/>
      <c r="AJ312" s="15"/>
    </row>
    <row r="313" spans="1:36"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6"/>
      <c r="AA313" s="15"/>
      <c r="AB313" s="15"/>
      <c r="AC313" s="15"/>
      <c r="AD313" s="15"/>
      <c r="AE313" s="15"/>
      <c r="AF313" s="15"/>
      <c r="AG313" s="15"/>
      <c r="AH313" s="15"/>
      <c r="AI313" s="15"/>
      <c r="AJ313" s="15"/>
    </row>
    <row r="314" spans="1:36"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6"/>
      <c r="AA314" s="15"/>
      <c r="AB314" s="15"/>
      <c r="AC314" s="15"/>
      <c r="AD314" s="15"/>
      <c r="AE314" s="15"/>
      <c r="AF314" s="15"/>
      <c r="AG314" s="15"/>
      <c r="AH314" s="15"/>
      <c r="AI314" s="15"/>
      <c r="AJ314" s="15"/>
    </row>
    <row r="315" spans="1:36"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6"/>
      <c r="AA315" s="15"/>
      <c r="AB315" s="15"/>
      <c r="AC315" s="15"/>
      <c r="AD315" s="15"/>
      <c r="AE315" s="15"/>
      <c r="AF315" s="15"/>
      <c r="AG315" s="15"/>
      <c r="AH315" s="15"/>
      <c r="AI315" s="15"/>
      <c r="AJ315" s="15"/>
    </row>
    <row r="316" spans="1:36"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6"/>
      <c r="AA316" s="15"/>
      <c r="AB316" s="15"/>
      <c r="AC316" s="15"/>
      <c r="AD316" s="15"/>
      <c r="AE316" s="15"/>
      <c r="AF316" s="15"/>
      <c r="AG316" s="15"/>
      <c r="AH316" s="15"/>
      <c r="AI316" s="15"/>
      <c r="AJ316" s="15"/>
    </row>
    <row r="317" spans="1:36"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6"/>
      <c r="AA317" s="15"/>
      <c r="AB317" s="15"/>
      <c r="AC317" s="15"/>
      <c r="AD317" s="15"/>
      <c r="AE317" s="15"/>
      <c r="AF317" s="15"/>
      <c r="AG317" s="15"/>
      <c r="AH317" s="15"/>
      <c r="AI317" s="15"/>
      <c r="AJ317" s="15"/>
    </row>
    <row r="318" spans="1:36"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6"/>
      <c r="AA318" s="15"/>
      <c r="AB318" s="15"/>
      <c r="AC318" s="15"/>
      <c r="AD318" s="15"/>
      <c r="AE318" s="15"/>
      <c r="AF318" s="15"/>
      <c r="AG318" s="15"/>
      <c r="AH318" s="15"/>
      <c r="AI318" s="15"/>
      <c r="AJ318" s="15"/>
    </row>
    <row r="319" spans="1:36"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6"/>
      <c r="AA319" s="15"/>
      <c r="AB319" s="15"/>
      <c r="AC319" s="15"/>
      <c r="AD319" s="15"/>
      <c r="AE319" s="15"/>
      <c r="AF319" s="15"/>
      <c r="AG319" s="15"/>
      <c r="AH319" s="15"/>
      <c r="AI319" s="15"/>
      <c r="AJ319" s="15"/>
    </row>
    <row r="320" spans="1:36"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6"/>
      <c r="AA320" s="15"/>
      <c r="AB320" s="15"/>
      <c r="AC320" s="15"/>
      <c r="AD320" s="15"/>
      <c r="AE320" s="15"/>
      <c r="AF320" s="15"/>
      <c r="AG320" s="15"/>
      <c r="AH320" s="15"/>
      <c r="AI320" s="15"/>
      <c r="AJ320" s="15"/>
    </row>
    <row r="321" spans="1:36"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6"/>
      <c r="AA321" s="15"/>
      <c r="AB321" s="15"/>
      <c r="AC321" s="15"/>
      <c r="AD321" s="15"/>
      <c r="AE321" s="15"/>
      <c r="AF321" s="15"/>
      <c r="AG321" s="15"/>
      <c r="AH321" s="15"/>
      <c r="AI321" s="15"/>
      <c r="AJ321" s="15"/>
    </row>
    <row r="322" spans="1:36"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6"/>
      <c r="AA322" s="15"/>
      <c r="AB322" s="15"/>
      <c r="AC322" s="15"/>
      <c r="AD322" s="15"/>
      <c r="AE322" s="15"/>
      <c r="AF322" s="15"/>
      <c r="AG322" s="15"/>
      <c r="AH322" s="15"/>
      <c r="AI322" s="15"/>
      <c r="AJ322" s="15"/>
    </row>
    <row r="323" spans="1:36"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6"/>
      <c r="AA323" s="15"/>
      <c r="AB323" s="15"/>
      <c r="AC323" s="15"/>
      <c r="AD323" s="15"/>
      <c r="AE323" s="15"/>
      <c r="AF323" s="15"/>
      <c r="AG323" s="15"/>
      <c r="AH323" s="15"/>
      <c r="AI323" s="15"/>
      <c r="AJ323" s="15"/>
    </row>
    <row r="324" spans="1:36"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6"/>
      <c r="AA324" s="15"/>
      <c r="AB324" s="15"/>
      <c r="AC324" s="15"/>
      <c r="AD324" s="15"/>
      <c r="AE324" s="15"/>
      <c r="AF324" s="15"/>
      <c r="AG324" s="15"/>
      <c r="AH324" s="15"/>
      <c r="AI324" s="15"/>
      <c r="AJ324" s="15"/>
    </row>
    <row r="325" spans="1:36"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6"/>
      <c r="AA325" s="15"/>
      <c r="AB325" s="15"/>
      <c r="AC325" s="15"/>
      <c r="AD325" s="15"/>
      <c r="AE325" s="15"/>
      <c r="AF325" s="15"/>
      <c r="AG325" s="15"/>
      <c r="AH325" s="15"/>
      <c r="AI325" s="15"/>
      <c r="AJ325" s="15"/>
    </row>
    <row r="326" spans="1:36"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6"/>
      <c r="AA326" s="15"/>
      <c r="AB326" s="15"/>
      <c r="AC326" s="15"/>
      <c r="AD326" s="15"/>
      <c r="AE326" s="15"/>
      <c r="AF326" s="15"/>
      <c r="AG326" s="15"/>
      <c r="AH326" s="15"/>
      <c r="AI326" s="15"/>
      <c r="AJ326" s="15"/>
    </row>
    <row r="327" spans="1:36"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6"/>
      <c r="AA327" s="15"/>
      <c r="AB327" s="15"/>
      <c r="AC327" s="15"/>
      <c r="AD327" s="15"/>
      <c r="AE327" s="15"/>
      <c r="AF327" s="15"/>
      <c r="AG327" s="15"/>
      <c r="AH327" s="15"/>
      <c r="AI327" s="15"/>
      <c r="AJ327" s="15"/>
    </row>
    <row r="328" spans="1:36"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6"/>
      <c r="AA328" s="15"/>
      <c r="AB328" s="15"/>
      <c r="AC328" s="15"/>
      <c r="AD328" s="15"/>
      <c r="AE328" s="15"/>
      <c r="AF328" s="15"/>
      <c r="AG328" s="15"/>
      <c r="AH328" s="15"/>
      <c r="AI328" s="15"/>
      <c r="AJ328" s="15"/>
    </row>
    <row r="329" spans="1:36"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6"/>
      <c r="AA329" s="15"/>
      <c r="AB329" s="15"/>
      <c r="AC329" s="15"/>
      <c r="AD329" s="15"/>
      <c r="AE329" s="15"/>
      <c r="AF329" s="15"/>
      <c r="AG329" s="15"/>
      <c r="AH329" s="15"/>
      <c r="AI329" s="15"/>
      <c r="AJ329" s="15"/>
    </row>
    <row r="330" spans="1:36"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6"/>
      <c r="AA330" s="15"/>
      <c r="AB330" s="15"/>
      <c r="AC330" s="15"/>
      <c r="AD330" s="15"/>
      <c r="AE330" s="15"/>
      <c r="AF330" s="15"/>
      <c r="AG330" s="15"/>
      <c r="AH330" s="15"/>
      <c r="AI330" s="15"/>
      <c r="AJ330" s="15"/>
    </row>
    <row r="331" spans="1:36"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6"/>
      <c r="AA331" s="15"/>
      <c r="AB331" s="15"/>
      <c r="AC331" s="15"/>
      <c r="AD331" s="15"/>
      <c r="AE331" s="15"/>
      <c r="AF331" s="15"/>
      <c r="AG331" s="15"/>
      <c r="AH331" s="15"/>
      <c r="AI331" s="15"/>
      <c r="AJ331" s="15"/>
    </row>
    <row r="332" spans="1:36"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6"/>
      <c r="AA332" s="15"/>
      <c r="AB332" s="15"/>
      <c r="AC332" s="15"/>
      <c r="AD332" s="15"/>
      <c r="AE332" s="15"/>
      <c r="AF332" s="15"/>
      <c r="AG332" s="15"/>
      <c r="AH332" s="15"/>
      <c r="AI332" s="15"/>
      <c r="AJ332" s="15"/>
    </row>
    <row r="333" spans="1:36"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6"/>
      <c r="AA333" s="15"/>
      <c r="AB333" s="15"/>
      <c r="AC333" s="15"/>
      <c r="AD333" s="15"/>
      <c r="AE333" s="15"/>
      <c r="AF333" s="15"/>
      <c r="AG333" s="15"/>
      <c r="AH333" s="15"/>
      <c r="AI333" s="15"/>
      <c r="AJ333" s="15"/>
    </row>
    <row r="334" spans="1:36"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6"/>
      <c r="AA334" s="15"/>
      <c r="AB334" s="15"/>
      <c r="AC334" s="15"/>
      <c r="AD334" s="15"/>
      <c r="AE334" s="15"/>
      <c r="AF334" s="15"/>
      <c r="AG334" s="15"/>
      <c r="AH334" s="15"/>
      <c r="AI334" s="15"/>
      <c r="AJ334" s="15"/>
    </row>
    <row r="335" spans="1:36"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6"/>
      <c r="AA335" s="15"/>
      <c r="AB335" s="15"/>
      <c r="AC335" s="15"/>
      <c r="AD335" s="15"/>
      <c r="AE335" s="15"/>
      <c r="AF335" s="15"/>
      <c r="AG335" s="15"/>
      <c r="AH335" s="15"/>
      <c r="AI335" s="15"/>
      <c r="AJ335" s="15"/>
    </row>
    <row r="336" spans="1:36"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6"/>
      <c r="AA336" s="15"/>
      <c r="AB336" s="15"/>
      <c r="AC336" s="15"/>
      <c r="AD336" s="15"/>
      <c r="AE336" s="15"/>
      <c r="AF336" s="15"/>
      <c r="AG336" s="15"/>
      <c r="AH336" s="15"/>
      <c r="AI336" s="15"/>
      <c r="AJ336" s="15"/>
    </row>
    <row r="337" spans="1:36"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6"/>
      <c r="AA337" s="15"/>
      <c r="AB337" s="15"/>
      <c r="AC337" s="15"/>
      <c r="AD337" s="15"/>
      <c r="AE337" s="15"/>
      <c r="AF337" s="15"/>
      <c r="AG337" s="15"/>
      <c r="AH337" s="15"/>
      <c r="AI337" s="15"/>
      <c r="AJ337" s="15"/>
    </row>
    <row r="338" spans="1:36"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6"/>
      <c r="AA338" s="15"/>
      <c r="AB338" s="15"/>
      <c r="AC338" s="15"/>
      <c r="AD338" s="15"/>
      <c r="AE338" s="15"/>
      <c r="AF338" s="15"/>
      <c r="AG338" s="15"/>
      <c r="AH338" s="15"/>
      <c r="AI338" s="15"/>
      <c r="AJ338" s="15"/>
    </row>
    <row r="339" spans="1:36"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6"/>
      <c r="AA339" s="15"/>
      <c r="AB339" s="15"/>
      <c r="AC339" s="15"/>
      <c r="AD339" s="15"/>
      <c r="AE339" s="15"/>
      <c r="AF339" s="15"/>
      <c r="AG339" s="15"/>
      <c r="AH339" s="15"/>
      <c r="AI339" s="15"/>
      <c r="AJ339" s="15"/>
    </row>
    <row r="340" spans="1:36"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6"/>
      <c r="AA340" s="15"/>
      <c r="AB340" s="15"/>
      <c r="AC340" s="15"/>
      <c r="AD340" s="15"/>
      <c r="AE340" s="15"/>
      <c r="AF340" s="15"/>
      <c r="AG340" s="15"/>
      <c r="AH340" s="15"/>
      <c r="AI340" s="15"/>
      <c r="AJ340" s="15"/>
    </row>
    <row r="341" spans="1:36"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6"/>
      <c r="AA341" s="15"/>
      <c r="AB341" s="15"/>
      <c r="AC341" s="15"/>
      <c r="AD341" s="15"/>
      <c r="AE341" s="15"/>
      <c r="AF341" s="15"/>
      <c r="AG341" s="15"/>
      <c r="AH341" s="15"/>
      <c r="AI341" s="15"/>
      <c r="AJ341" s="15"/>
    </row>
    <row r="342" spans="1:36"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6"/>
      <c r="AA342" s="15"/>
      <c r="AB342" s="15"/>
      <c r="AC342" s="15"/>
      <c r="AD342" s="15"/>
      <c r="AE342" s="15"/>
      <c r="AF342" s="15"/>
      <c r="AG342" s="15"/>
      <c r="AH342" s="15"/>
      <c r="AI342" s="15"/>
      <c r="AJ342" s="15"/>
    </row>
    <row r="343" spans="1:36"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6"/>
      <c r="AA343" s="15"/>
      <c r="AB343" s="15"/>
      <c r="AC343" s="15"/>
      <c r="AD343" s="15"/>
      <c r="AE343" s="15"/>
      <c r="AF343" s="15"/>
      <c r="AG343" s="15"/>
      <c r="AH343" s="15"/>
      <c r="AI343" s="15"/>
      <c r="AJ343" s="15"/>
    </row>
    <row r="344" spans="1:36"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6"/>
      <c r="AA344" s="15"/>
      <c r="AB344" s="15"/>
      <c r="AC344" s="15"/>
      <c r="AD344" s="15"/>
      <c r="AE344" s="15"/>
      <c r="AF344" s="15"/>
      <c r="AG344" s="15"/>
      <c r="AH344" s="15"/>
      <c r="AI344" s="15"/>
      <c r="AJ344" s="15"/>
    </row>
    <row r="345" spans="1:36"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6"/>
      <c r="AA345" s="15"/>
      <c r="AB345" s="15"/>
      <c r="AC345" s="15"/>
      <c r="AD345" s="15"/>
      <c r="AE345" s="15"/>
      <c r="AF345" s="15"/>
      <c r="AG345" s="15"/>
      <c r="AH345" s="15"/>
      <c r="AI345" s="15"/>
      <c r="AJ345" s="15"/>
    </row>
    <row r="346" spans="1:36"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6"/>
      <c r="AA346" s="15"/>
      <c r="AB346" s="15"/>
      <c r="AC346" s="15"/>
      <c r="AD346" s="15"/>
      <c r="AE346" s="15"/>
      <c r="AF346" s="15"/>
      <c r="AG346" s="15"/>
      <c r="AH346" s="15"/>
      <c r="AI346" s="15"/>
      <c r="AJ346" s="15"/>
    </row>
    <row r="347" spans="1:36"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6"/>
      <c r="AA347" s="15"/>
      <c r="AB347" s="15"/>
      <c r="AC347" s="15"/>
      <c r="AD347" s="15"/>
      <c r="AE347" s="15"/>
      <c r="AF347" s="15"/>
      <c r="AG347" s="15"/>
      <c r="AH347" s="15"/>
      <c r="AI347" s="15"/>
      <c r="AJ347" s="15"/>
    </row>
    <row r="348" spans="1:36"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6"/>
      <c r="AA348" s="15"/>
      <c r="AB348" s="15"/>
      <c r="AC348" s="15"/>
      <c r="AD348" s="15"/>
      <c r="AE348" s="15"/>
      <c r="AF348" s="15"/>
      <c r="AG348" s="15"/>
      <c r="AH348" s="15"/>
      <c r="AI348" s="15"/>
      <c r="AJ348" s="15"/>
    </row>
    <row r="349" spans="1:36"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6"/>
      <c r="AA349" s="15"/>
      <c r="AB349" s="15"/>
      <c r="AC349" s="15"/>
      <c r="AD349" s="15"/>
      <c r="AE349" s="15"/>
      <c r="AF349" s="15"/>
      <c r="AG349" s="15"/>
      <c r="AH349" s="15"/>
      <c r="AI349" s="15"/>
      <c r="AJ349" s="15"/>
    </row>
    <row r="350" spans="1:36"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6"/>
      <c r="AA350" s="15"/>
      <c r="AB350" s="15"/>
      <c r="AC350" s="15"/>
      <c r="AD350" s="15"/>
      <c r="AE350" s="15"/>
      <c r="AF350" s="15"/>
      <c r="AG350" s="15"/>
      <c r="AH350" s="15"/>
      <c r="AI350" s="15"/>
      <c r="AJ350" s="15"/>
    </row>
    <row r="351" spans="1:36"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6"/>
      <c r="AA351" s="15"/>
      <c r="AB351" s="15"/>
      <c r="AC351" s="15"/>
      <c r="AD351" s="15"/>
      <c r="AE351" s="15"/>
      <c r="AF351" s="15"/>
      <c r="AG351" s="15"/>
      <c r="AH351" s="15"/>
      <c r="AI351" s="15"/>
      <c r="AJ351" s="15"/>
    </row>
    <row r="352" spans="1:36"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6"/>
      <c r="AA352" s="15"/>
      <c r="AB352" s="15"/>
      <c r="AC352" s="15"/>
      <c r="AD352" s="15"/>
      <c r="AE352" s="15"/>
      <c r="AF352" s="15"/>
      <c r="AG352" s="15"/>
      <c r="AH352" s="15"/>
      <c r="AI352" s="15"/>
      <c r="AJ352" s="15"/>
    </row>
    <row r="353" spans="1:36"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6"/>
      <c r="AA353" s="15"/>
      <c r="AB353" s="15"/>
      <c r="AC353" s="15"/>
      <c r="AD353" s="15"/>
      <c r="AE353" s="15"/>
      <c r="AF353" s="15"/>
      <c r="AG353" s="15"/>
      <c r="AH353" s="15"/>
      <c r="AI353" s="15"/>
      <c r="AJ353" s="15"/>
    </row>
    <row r="354" spans="1:36"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6"/>
      <c r="AA354" s="15"/>
      <c r="AB354" s="15"/>
      <c r="AC354" s="15"/>
      <c r="AD354" s="15"/>
      <c r="AE354" s="15"/>
      <c r="AF354" s="15"/>
      <c r="AG354" s="15"/>
      <c r="AH354" s="15"/>
      <c r="AI354" s="15"/>
      <c r="AJ354" s="15"/>
    </row>
    <row r="355" spans="1:36"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6"/>
      <c r="AA355" s="15"/>
      <c r="AB355" s="15"/>
      <c r="AC355" s="15"/>
      <c r="AD355" s="15"/>
      <c r="AE355" s="15"/>
      <c r="AF355" s="15"/>
      <c r="AG355" s="15"/>
      <c r="AH355" s="15"/>
      <c r="AI355" s="15"/>
      <c r="AJ355" s="15"/>
    </row>
    <row r="356" spans="1:36"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6"/>
      <c r="AA356" s="15"/>
      <c r="AB356" s="15"/>
      <c r="AC356" s="15"/>
      <c r="AD356" s="15"/>
      <c r="AE356" s="15"/>
      <c r="AF356" s="15"/>
      <c r="AG356" s="15"/>
      <c r="AH356" s="15"/>
      <c r="AI356" s="15"/>
      <c r="AJ356" s="15"/>
    </row>
    <row r="357" spans="1:36"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6"/>
      <c r="AA357" s="15"/>
      <c r="AB357" s="15"/>
      <c r="AC357" s="15"/>
      <c r="AD357" s="15"/>
      <c r="AE357" s="15"/>
      <c r="AF357" s="15"/>
      <c r="AG357" s="15"/>
      <c r="AH357" s="15"/>
      <c r="AI357" s="15"/>
      <c r="AJ357" s="15"/>
    </row>
    <row r="358" spans="1:36"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6"/>
      <c r="AA358" s="15"/>
      <c r="AB358" s="15"/>
      <c r="AC358" s="15"/>
      <c r="AD358" s="15"/>
      <c r="AE358" s="15"/>
      <c r="AF358" s="15"/>
      <c r="AG358" s="15"/>
      <c r="AH358" s="15"/>
      <c r="AI358" s="15"/>
      <c r="AJ358" s="15"/>
    </row>
    <row r="359" spans="1:36"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6"/>
      <c r="AA359" s="15"/>
      <c r="AB359" s="15"/>
      <c r="AC359" s="15"/>
      <c r="AD359" s="15"/>
      <c r="AE359" s="15"/>
      <c r="AF359" s="15"/>
      <c r="AG359" s="15"/>
      <c r="AH359" s="15"/>
      <c r="AI359" s="15"/>
      <c r="AJ359" s="15"/>
    </row>
    <row r="360" spans="1:36"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6"/>
      <c r="AA360" s="15"/>
      <c r="AB360" s="15"/>
      <c r="AC360" s="15"/>
      <c r="AD360" s="15"/>
      <c r="AE360" s="15"/>
      <c r="AF360" s="15"/>
      <c r="AG360" s="15"/>
      <c r="AH360" s="15"/>
      <c r="AI360" s="15"/>
      <c r="AJ360" s="15"/>
    </row>
    <row r="361" spans="1:36"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6"/>
      <c r="AA361" s="15"/>
      <c r="AB361" s="15"/>
      <c r="AC361" s="15"/>
      <c r="AD361" s="15"/>
      <c r="AE361" s="15"/>
      <c r="AF361" s="15"/>
      <c r="AG361" s="15"/>
      <c r="AH361" s="15"/>
      <c r="AI361" s="15"/>
      <c r="AJ361" s="15"/>
    </row>
    <row r="362" spans="1:36"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6"/>
      <c r="AA362" s="15"/>
      <c r="AB362" s="15"/>
      <c r="AC362" s="15"/>
      <c r="AD362" s="15"/>
      <c r="AE362" s="15"/>
      <c r="AF362" s="15"/>
      <c r="AG362" s="15"/>
      <c r="AH362" s="15"/>
      <c r="AI362" s="15"/>
      <c r="AJ362" s="15"/>
    </row>
    <row r="363" spans="1:36"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6"/>
      <c r="AA363" s="15"/>
      <c r="AB363" s="15"/>
      <c r="AC363" s="15"/>
      <c r="AD363" s="15"/>
      <c r="AE363" s="15"/>
      <c r="AF363" s="15"/>
      <c r="AG363" s="15"/>
      <c r="AH363" s="15"/>
      <c r="AI363" s="15"/>
      <c r="AJ363" s="15"/>
    </row>
    <row r="364" spans="1:36"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6"/>
      <c r="AA364" s="15"/>
      <c r="AB364" s="15"/>
      <c r="AC364" s="15"/>
      <c r="AD364" s="15"/>
      <c r="AE364" s="15"/>
      <c r="AF364" s="15"/>
      <c r="AG364" s="15"/>
      <c r="AH364" s="15"/>
      <c r="AI364" s="15"/>
      <c r="AJ364" s="15"/>
    </row>
    <row r="365" spans="1:36"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6"/>
      <c r="AA365" s="15"/>
      <c r="AB365" s="15"/>
      <c r="AC365" s="15"/>
      <c r="AD365" s="15"/>
      <c r="AE365" s="15"/>
      <c r="AF365" s="15"/>
      <c r="AG365" s="15"/>
      <c r="AH365" s="15"/>
      <c r="AI365" s="15"/>
      <c r="AJ365" s="15"/>
    </row>
    <row r="366" spans="1:36"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6"/>
      <c r="AA366" s="15"/>
      <c r="AB366" s="15"/>
      <c r="AC366" s="15"/>
      <c r="AD366" s="15"/>
      <c r="AE366" s="15"/>
      <c r="AF366" s="15"/>
      <c r="AG366" s="15"/>
      <c r="AH366" s="15"/>
      <c r="AI366" s="15"/>
      <c r="AJ366" s="15"/>
    </row>
    <row r="367" spans="1:36"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6"/>
      <c r="AA367" s="15"/>
      <c r="AB367" s="15"/>
      <c r="AC367" s="15"/>
      <c r="AD367" s="15"/>
      <c r="AE367" s="15"/>
      <c r="AF367" s="15"/>
      <c r="AG367" s="15"/>
      <c r="AH367" s="15"/>
      <c r="AI367" s="15"/>
      <c r="AJ367" s="15"/>
    </row>
    <row r="368" spans="1:36"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6"/>
      <c r="AA368" s="15"/>
      <c r="AB368" s="15"/>
      <c r="AC368" s="15"/>
      <c r="AD368" s="15"/>
      <c r="AE368" s="15"/>
      <c r="AF368" s="15"/>
      <c r="AG368" s="15"/>
      <c r="AH368" s="15"/>
      <c r="AI368" s="15"/>
      <c r="AJ368" s="15"/>
    </row>
    <row r="369" spans="1:36"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6"/>
      <c r="AA369" s="15"/>
      <c r="AB369" s="15"/>
      <c r="AC369" s="15"/>
      <c r="AD369" s="15"/>
      <c r="AE369" s="15"/>
      <c r="AF369" s="15"/>
      <c r="AG369" s="15"/>
      <c r="AH369" s="15"/>
      <c r="AI369" s="15"/>
      <c r="AJ369" s="15"/>
    </row>
    <row r="370" spans="1:36"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6"/>
      <c r="AA370" s="15"/>
      <c r="AB370" s="15"/>
      <c r="AC370" s="15"/>
      <c r="AD370" s="15"/>
      <c r="AE370" s="15"/>
      <c r="AF370" s="15"/>
      <c r="AG370" s="15"/>
      <c r="AH370" s="15"/>
      <c r="AI370" s="15"/>
      <c r="AJ370" s="15"/>
    </row>
    <row r="371" spans="1:36"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6"/>
      <c r="AA371" s="15"/>
      <c r="AB371" s="15"/>
      <c r="AC371" s="15"/>
      <c r="AD371" s="15"/>
      <c r="AE371" s="15"/>
      <c r="AF371" s="15"/>
      <c r="AG371" s="15"/>
      <c r="AH371" s="15"/>
      <c r="AI371" s="15"/>
      <c r="AJ371" s="15"/>
    </row>
    <row r="372" spans="1:36"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6"/>
      <c r="AA372" s="15"/>
      <c r="AB372" s="15"/>
      <c r="AC372" s="15"/>
      <c r="AD372" s="15"/>
      <c r="AE372" s="15"/>
      <c r="AF372" s="15"/>
      <c r="AG372" s="15"/>
      <c r="AH372" s="15"/>
      <c r="AI372" s="15"/>
      <c r="AJ372" s="15"/>
    </row>
    <row r="373" spans="1:36"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6"/>
      <c r="AA373" s="15"/>
      <c r="AB373" s="15"/>
      <c r="AC373" s="15"/>
      <c r="AD373" s="15"/>
      <c r="AE373" s="15"/>
      <c r="AF373" s="15"/>
      <c r="AG373" s="15"/>
      <c r="AH373" s="15"/>
      <c r="AI373" s="15"/>
      <c r="AJ373" s="15"/>
    </row>
    <row r="374" spans="1:36"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6"/>
      <c r="AA374" s="15"/>
      <c r="AB374" s="15"/>
      <c r="AC374" s="15"/>
      <c r="AD374" s="15"/>
      <c r="AE374" s="15"/>
      <c r="AF374" s="15"/>
      <c r="AG374" s="15"/>
      <c r="AH374" s="15"/>
      <c r="AI374" s="15"/>
      <c r="AJ374" s="15"/>
    </row>
    <row r="375" spans="1:36"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6"/>
      <c r="AA375" s="15"/>
      <c r="AB375" s="15"/>
      <c r="AC375" s="15"/>
      <c r="AD375" s="15"/>
      <c r="AE375" s="15"/>
      <c r="AF375" s="15"/>
      <c r="AG375" s="15"/>
      <c r="AH375" s="15"/>
      <c r="AI375" s="15"/>
      <c r="AJ375" s="15"/>
    </row>
    <row r="376" spans="1:36"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6"/>
      <c r="AA376" s="15"/>
      <c r="AB376" s="15"/>
      <c r="AC376" s="15"/>
      <c r="AD376" s="15"/>
      <c r="AE376" s="15"/>
      <c r="AF376" s="15"/>
      <c r="AG376" s="15"/>
      <c r="AH376" s="15"/>
      <c r="AI376" s="15"/>
      <c r="AJ376" s="15"/>
    </row>
    <row r="377" spans="1:36"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6"/>
      <c r="AA377" s="15"/>
      <c r="AB377" s="15"/>
      <c r="AC377" s="15"/>
      <c r="AD377" s="15"/>
      <c r="AE377" s="15"/>
      <c r="AF377" s="15"/>
      <c r="AG377" s="15"/>
      <c r="AH377" s="15"/>
      <c r="AI377" s="15"/>
      <c r="AJ377" s="15"/>
    </row>
    <row r="378" spans="1:36"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6"/>
      <c r="AA378" s="15"/>
      <c r="AB378" s="15"/>
      <c r="AC378" s="15"/>
      <c r="AD378" s="15"/>
      <c r="AE378" s="15"/>
      <c r="AF378" s="15"/>
      <c r="AG378" s="15"/>
      <c r="AH378" s="15"/>
      <c r="AI378" s="15"/>
      <c r="AJ378" s="15"/>
    </row>
    <row r="379" spans="1:36"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6"/>
      <c r="AA379" s="15"/>
      <c r="AB379" s="15"/>
      <c r="AC379" s="15"/>
      <c r="AD379" s="15"/>
      <c r="AE379" s="15"/>
      <c r="AF379" s="15"/>
      <c r="AG379" s="15"/>
      <c r="AH379" s="15"/>
      <c r="AI379" s="15"/>
      <c r="AJ379" s="15"/>
    </row>
    <row r="380" spans="1:36"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6"/>
      <c r="AA380" s="15"/>
      <c r="AB380" s="15"/>
      <c r="AC380" s="15"/>
      <c r="AD380" s="15"/>
      <c r="AE380" s="15"/>
      <c r="AF380" s="15"/>
      <c r="AG380" s="15"/>
      <c r="AH380" s="15"/>
      <c r="AI380" s="15"/>
      <c r="AJ380" s="15"/>
    </row>
    <row r="381" spans="1:36"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6"/>
      <c r="AA381" s="15"/>
      <c r="AB381" s="15"/>
      <c r="AC381" s="15"/>
      <c r="AD381" s="15"/>
      <c r="AE381" s="15"/>
      <c r="AF381" s="15"/>
      <c r="AG381" s="15"/>
      <c r="AH381" s="15"/>
      <c r="AI381" s="15"/>
      <c r="AJ381" s="15"/>
    </row>
    <row r="382" spans="1:36"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6"/>
      <c r="AA382" s="15"/>
      <c r="AB382" s="15"/>
      <c r="AC382" s="15"/>
      <c r="AD382" s="15"/>
      <c r="AE382" s="15"/>
      <c r="AF382" s="15"/>
      <c r="AG382" s="15"/>
      <c r="AH382" s="15"/>
      <c r="AI382" s="15"/>
      <c r="AJ382" s="15"/>
    </row>
    <row r="383" spans="1:36"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6"/>
      <c r="AA383" s="15"/>
      <c r="AB383" s="15"/>
      <c r="AC383" s="15"/>
      <c r="AD383" s="15"/>
      <c r="AE383" s="15"/>
      <c r="AF383" s="15"/>
      <c r="AG383" s="15"/>
      <c r="AH383" s="15"/>
      <c r="AI383" s="15"/>
      <c r="AJ383" s="15"/>
    </row>
    <row r="384" spans="1:36"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6"/>
      <c r="AA384" s="15"/>
      <c r="AB384" s="15"/>
      <c r="AC384" s="15"/>
      <c r="AD384" s="15"/>
      <c r="AE384" s="15"/>
      <c r="AF384" s="15"/>
      <c r="AG384" s="15"/>
      <c r="AH384" s="15"/>
      <c r="AI384" s="15"/>
      <c r="AJ384" s="15"/>
    </row>
    <row r="385" spans="1:36"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6"/>
      <c r="AA385" s="15"/>
      <c r="AB385" s="15"/>
      <c r="AC385" s="15"/>
      <c r="AD385" s="15"/>
      <c r="AE385" s="15"/>
      <c r="AF385" s="15"/>
      <c r="AG385" s="15"/>
      <c r="AH385" s="15"/>
      <c r="AI385" s="15"/>
      <c r="AJ385" s="15"/>
    </row>
    <row r="386" spans="1:36"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6"/>
      <c r="AA386" s="15"/>
      <c r="AB386" s="15"/>
      <c r="AC386" s="15"/>
      <c r="AD386" s="15"/>
      <c r="AE386" s="15"/>
      <c r="AF386" s="15"/>
      <c r="AG386" s="15"/>
      <c r="AH386" s="15"/>
      <c r="AI386" s="15"/>
      <c r="AJ386" s="15"/>
    </row>
    <row r="387" spans="1:36"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6"/>
      <c r="AA387" s="15"/>
      <c r="AB387" s="15"/>
      <c r="AC387" s="15"/>
      <c r="AD387" s="15"/>
      <c r="AE387" s="15"/>
      <c r="AF387" s="15"/>
      <c r="AG387" s="15"/>
      <c r="AH387" s="15"/>
      <c r="AI387" s="15"/>
      <c r="AJ387" s="15"/>
    </row>
    <row r="388" spans="1:36"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6"/>
      <c r="AA388" s="15"/>
      <c r="AB388" s="15"/>
      <c r="AC388" s="15"/>
      <c r="AD388" s="15"/>
      <c r="AE388" s="15"/>
      <c r="AF388" s="15"/>
      <c r="AG388" s="15"/>
      <c r="AH388" s="15"/>
      <c r="AI388" s="15"/>
      <c r="AJ388" s="15"/>
    </row>
    <row r="389" spans="1:36"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6"/>
      <c r="AA389" s="15"/>
      <c r="AB389" s="15"/>
      <c r="AC389" s="15"/>
      <c r="AD389" s="15"/>
      <c r="AE389" s="15"/>
      <c r="AF389" s="15"/>
      <c r="AG389" s="15"/>
      <c r="AH389" s="15"/>
      <c r="AI389" s="15"/>
      <c r="AJ389" s="15"/>
    </row>
    <row r="390" spans="1:36"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6"/>
      <c r="AA390" s="15"/>
      <c r="AB390" s="15"/>
      <c r="AC390" s="15"/>
      <c r="AD390" s="15"/>
      <c r="AE390" s="15"/>
      <c r="AF390" s="15"/>
      <c r="AG390" s="15"/>
      <c r="AH390" s="15"/>
      <c r="AI390" s="15"/>
      <c r="AJ390" s="15"/>
    </row>
    <row r="391" spans="1:36"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6"/>
      <c r="AA391" s="15"/>
      <c r="AB391" s="15"/>
      <c r="AC391" s="15"/>
      <c r="AD391" s="15"/>
      <c r="AE391" s="15"/>
      <c r="AF391" s="15"/>
      <c r="AG391" s="15"/>
      <c r="AH391" s="15"/>
      <c r="AI391" s="15"/>
      <c r="AJ391" s="15"/>
    </row>
    <row r="392" spans="1:36"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6"/>
      <c r="AA392" s="15"/>
      <c r="AB392" s="15"/>
      <c r="AC392" s="15"/>
      <c r="AD392" s="15"/>
      <c r="AE392" s="15"/>
      <c r="AF392" s="15"/>
      <c r="AG392" s="15"/>
      <c r="AH392" s="15"/>
      <c r="AI392" s="15"/>
      <c r="AJ392" s="15"/>
    </row>
    <row r="393" spans="1:36"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6"/>
      <c r="AA393" s="15"/>
      <c r="AB393" s="15"/>
      <c r="AC393" s="15"/>
      <c r="AD393" s="15"/>
      <c r="AE393" s="15"/>
      <c r="AF393" s="15"/>
      <c r="AG393" s="15"/>
      <c r="AH393" s="15"/>
      <c r="AI393" s="15"/>
      <c r="AJ393" s="15"/>
    </row>
    <row r="394" spans="1:36"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6"/>
      <c r="AA394" s="15"/>
      <c r="AB394" s="15"/>
      <c r="AC394" s="15"/>
      <c r="AD394" s="15"/>
      <c r="AE394" s="15"/>
      <c r="AF394" s="15"/>
      <c r="AG394" s="15"/>
      <c r="AH394" s="15"/>
      <c r="AI394" s="15"/>
      <c r="AJ394" s="15"/>
    </row>
    <row r="395" spans="1:36"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6"/>
      <c r="AA395" s="15"/>
      <c r="AB395" s="15"/>
      <c r="AC395" s="15"/>
      <c r="AD395" s="15"/>
      <c r="AE395" s="15"/>
      <c r="AF395" s="15"/>
      <c r="AG395" s="15"/>
      <c r="AH395" s="15"/>
      <c r="AI395" s="15"/>
      <c r="AJ395" s="15"/>
    </row>
    <row r="396" spans="1:36"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6"/>
      <c r="AA396" s="15"/>
      <c r="AB396" s="15"/>
      <c r="AC396" s="15"/>
      <c r="AD396" s="15"/>
      <c r="AE396" s="15"/>
      <c r="AF396" s="15"/>
      <c r="AG396" s="15"/>
      <c r="AH396" s="15"/>
      <c r="AI396" s="15"/>
      <c r="AJ396" s="15"/>
    </row>
    <row r="397" spans="1:36"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6"/>
      <c r="AA397" s="15"/>
      <c r="AB397" s="15"/>
      <c r="AC397" s="15"/>
      <c r="AD397" s="15"/>
      <c r="AE397" s="15"/>
      <c r="AF397" s="15"/>
      <c r="AG397" s="15"/>
      <c r="AH397" s="15"/>
      <c r="AI397" s="15"/>
      <c r="AJ397" s="15"/>
    </row>
    <row r="398" spans="1:36"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6"/>
      <c r="AA398" s="15"/>
      <c r="AB398" s="15"/>
      <c r="AC398" s="15"/>
      <c r="AD398" s="15"/>
      <c r="AE398" s="15"/>
      <c r="AF398" s="15"/>
      <c r="AG398" s="15"/>
      <c r="AH398" s="15"/>
      <c r="AI398" s="15"/>
      <c r="AJ398" s="15"/>
    </row>
    <row r="399" spans="1:36"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6"/>
      <c r="AA399" s="15"/>
      <c r="AB399" s="15"/>
      <c r="AC399" s="15"/>
      <c r="AD399" s="15"/>
      <c r="AE399" s="15"/>
      <c r="AF399" s="15"/>
      <c r="AG399" s="15"/>
      <c r="AH399" s="15"/>
      <c r="AI399" s="15"/>
      <c r="AJ399" s="15"/>
    </row>
    <row r="400" spans="1:36"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6"/>
      <c r="AA400" s="15"/>
      <c r="AB400" s="15"/>
      <c r="AC400" s="15"/>
      <c r="AD400" s="15"/>
      <c r="AE400" s="15"/>
      <c r="AF400" s="15"/>
      <c r="AG400" s="15"/>
      <c r="AH400" s="15"/>
      <c r="AI400" s="15"/>
      <c r="AJ400" s="15"/>
    </row>
    <row r="401" spans="1:36"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6"/>
      <c r="AA401" s="15"/>
      <c r="AB401" s="15"/>
      <c r="AC401" s="15"/>
      <c r="AD401" s="15"/>
      <c r="AE401" s="15"/>
      <c r="AF401" s="15"/>
      <c r="AG401" s="15"/>
      <c r="AH401" s="15"/>
      <c r="AI401" s="15"/>
      <c r="AJ401" s="15"/>
    </row>
    <row r="402" spans="1:36"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6"/>
      <c r="AA402" s="15"/>
      <c r="AB402" s="15"/>
      <c r="AC402" s="15"/>
      <c r="AD402" s="15"/>
      <c r="AE402" s="15"/>
      <c r="AF402" s="15"/>
      <c r="AG402" s="15"/>
      <c r="AH402" s="15"/>
      <c r="AI402" s="15"/>
      <c r="AJ402" s="15"/>
    </row>
    <row r="403" spans="1:36"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6"/>
      <c r="AA403" s="15"/>
      <c r="AB403" s="15"/>
      <c r="AC403" s="15"/>
      <c r="AD403" s="15"/>
      <c r="AE403" s="15"/>
      <c r="AF403" s="15"/>
      <c r="AG403" s="15"/>
      <c r="AH403" s="15"/>
      <c r="AI403" s="15"/>
      <c r="AJ403" s="15"/>
    </row>
    <row r="404" spans="1:36"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6"/>
      <c r="AA404" s="15"/>
      <c r="AB404" s="15"/>
      <c r="AC404" s="15"/>
      <c r="AD404" s="15"/>
      <c r="AE404" s="15"/>
      <c r="AF404" s="15"/>
      <c r="AG404" s="15"/>
      <c r="AH404" s="15"/>
      <c r="AI404" s="15"/>
      <c r="AJ404" s="15"/>
    </row>
    <row r="405" spans="1:36"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6"/>
      <c r="AA405" s="15"/>
      <c r="AB405" s="15"/>
      <c r="AC405" s="15"/>
      <c r="AD405" s="15"/>
      <c r="AE405" s="15"/>
      <c r="AF405" s="15"/>
      <c r="AG405" s="15"/>
      <c r="AH405" s="15"/>
      <c r="AI405" s="15"/>
      <c r="AJ405" s="15"/>
    </row>
    <row r="406" spans="1:36"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6"/>
      <c r="AA406" s="15"/>
      <c r="AB406" s="15"/>
      <c r="AC406" s="15"/>
      <c r="AD406" s="15"/>
      <c r="AE406" s="15"/>
      <c r="AF406" s="15"/>
      <c r="AG406" s="15"/>
      <c r="AH406" s="15"/>
      <c r="AI406" s="15"/>
      <c r="AJ406" s="15"/>
    </row>
    <row r="407" spans="1:36"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6"/>
      <c r="AA407" s="15"/>
      <c r="AB407" s="15"/>
      <c r="AC407" s="15"/>
      <c r="AD407" s="15"/>
      <c r="AE407" s="15"/>
      <c r="AF407" s="15"/>
      <c r="AG407" s="15"/>
      <c r="AH407" s="15"/>
      <c r="AI407" s="15"/>
      <c r="AJ407" s="15"/>
    </row>
    <row r="408" spans="1:36"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6"/>
      <c r="AA408" s="15"/>
      <c r="AB408" s="15"/>
      <c r="AC408" s="15"/>
      <c r="AD408" s="15"/>
      <c r="AE408" s="15"/>
      <c r="AF408" s="15"/>
      <c r="AG408" s="15"/>
      <c r="AH408" s="15"/>
      <c r="AI408" s="15"/>
      <c r="AJ408" s="15"/>
    </row>
    <row r="409" spans="1:36"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6"/>
      <c r="AA409" s="15"/>
      <c r="AB409" s="15"/>
      <c r="AC409" s="15"/>
      <c r="AD409" s="15"/>
      <c r="AE409" s="15"/>
      <c r="AF409" s="15"/>
      <c r="AG409" s="15"/>
      <c r="AH409" s="15"/>
      <c r="AI409" s="15"/>
      <c r="AJ409" s="15"/>
    </row>
    <row r="410" spans="1:36"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6"/>
      <c r="AA410" s="15"/>
      <c r="AB410" s="15"/>
      <c r="AC410" s="15"/>
      <c r="AD410" s="15"/>
      <c r="AE410" s="15"/>
      <c r="AF410" s="15"/>
      <c r="AG410" s="15"/>
      <c r="AH410" s="15"/>
      <c r="AI410" s="15"/>
      <c r="AJ410" s="15"/>
    </row>
    <row r="411" spans="1:36"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6"/>
      <c r="AA411" s="15"/>
      <c r="AB411" s="15"/>
      <c r="AC411" s="15"/>
      <c r="AD411" s="15"/>
      <c r="AE411" s="15"/>
      <c r="AF411" s="15"/>
      <c r="AG411" s="15"/>
      <c r="AH411" s="15"/>
      <c r="AI411" s="15"/>
      <c r="AJ411" s="15"/>
    </row>
    <row r="412" spans="1:36"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6"/>
      <c r="AA412" s="15"/>
      <c r="AB412" s="15"/>
      <c r="AC412" s="15"/>
      <c r="AD412" s="15"/>
      <c r="AE412" s="15"/>
      <c r="AF412" s="15"/>
      <c r="AG412" s="15"/>
      <c r="AH412" s="15"/>
      <c r="AI412" s="15"/>
      <c r="AJ412" s="15"/>
    </row>
    <row r="413" spans="1:36"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6"/>
      <c r="AA413" s="15"/>
      <c r="AB413" s="15"/>
      <c r="AC413" s="15"/>
      <c r="AD413" s="15"/>
      <c r="AE413" s="15"/>
      <c r="AF413" s="15"/>
      <c r="AG413" s="15"/>
      <c r="AH413" s="15"/>
      <c r="AI413" s="15"/>
      <c r="AJ413" s="15"/>
    </row>
    <row r="414" spans="1:36"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6"/>
      <c r="AA414" s="15"/>
      <c r="AB414" s="15"/>
      <c r="AC414" s="15"/>
      <c r="AD414" s="15"/>
      <c r="AE414" s="15"/>
      <c r="AF414" s="15"/>
      <c r="AG414" s="15"/>
      <c r="AH414" s="15"/>
      <c r="AI414" s="15"/>
      <c r="AJ414" s="15"/>
    </row>
    <row r="415" spans="1:36"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6"/>
      <c r="AA415" s="15"/>
      <c r="AB415" s="15"/>
      <c r="AC415" s="15"/>
      <c r="AD415" s="15"/>
      <c r="AE415" s="15"/>
      <c r="AF415" s="15"/>
      <c r="AG415" s="15"/>
      <c r="AH415" s="15"/>
      <c r="AI415" s="15"/>
      <c r="AJ415" s="15"/>
    </row>
    <row r="416" spans="1:36"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6"/>
      <c r="AA416" s="15"/>
      <c r="AB416" s="15"/>
      <c r="AC416" s="15"/>
      <c r="AD416" s="15"/>
      <c r="AE416" s="15"/>
      <c r="AF416" s="15"/>
      <c r="AG416" s="15"/>
      <c r="AH416" s="15"/>
      <c r="AI416" s="15"/>
      <c r="AJ416" s="15"/>
    </row>
    <row r="417" spans="1:36"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6"/>
      <c r="AA417" s="15"/>
      <c r="AB417" s="15"/>
      <c r="AC417" s="15"/>
      <c r="AD417" s="15"/>
      <c r="AE417" s="15"/>
      <c r="AF417" s="15"/>
      <c r="AG417" s="15"/>
      <c r="AH417" s="15"/>
      <c r="AI417" s="15"/>
      <c r="AJ417" s="15"/>
    </row>
    <row r="418" spans="1:36"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6"/>
      <c r="AA418" s="15"/>
      <c r="AB418" s="15"/>
      <c r="AC418" s="15"/>
      <c r="AD418" s="15"/>
      <c r="AE418" s="15"/>
      <c r="AF418" s="15"/>
      <c r="AG418" s="15"/>
      <c r="AH418" s="15"/>
      <c r="AI418" s="15"/>
      <c r="AJ418" s="15"/>
    </row>
    <row r="419" spans="1:36"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6"/>
      <c r="AA419" s="15"/>
      <c r="AB419" s="15"/>
      <c r="AC419" s="15"/>
      <c r="AD419" s="15"/>
      <c r="AE419" s="15"/>
      <c r="AF419" s="15"/>
      <c r="AG419" s="15"/>
      <c r="AH419" s="15"/>
      <c r="AI419" s="15"/>
      <c r="AJ419" s="15"/>
    </row>
    <row r="420" spans="1:36"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6"/>
      <c r="AA420" s="15"/>
      <c r="AB420" s="15"/>
      <c r="AC420" s="15"/>
      <c r="AD420" s="15"/>
      <c r="AE420" s="15"/>
      <c r="AF420" s="15"/>
      <c r="AG420" s="15"/>
      <c r="AH420" s="15"/>
      <c r="AI420" s="15"/>
      <c r="AJ420" s="15"/>
    </row>
    <row r="421" spans="1:36"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6"/>
      <c r="AA421" s="15"/>
      <c r="AB421" s="15"/>
      <c r="AC421" s="15"/>
      <c r="AD421" s="15"/>
      <c r="AE421" s="15"/>
      <c r="AF421" s="15"/>
      <c r="AG421" s="15"/>
      <c r="AH421" s="15"/>
      <c r="AI421" s="15"/>
      <c r="AJ421" s="15"/>
    </row>
    <row r="422" spans="1:36"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6"/>
      <c r="AA422" s="15"/>
      <c r="AB422" s="15"/>
      <c r="AC422" s="15"/>
      <c r="AD422" s="15"/>
      <c r="AE422" s="15"/>
      <c r="AF422" s="15"/>
      <c r="AG422" s="15"/>
      <c r="AH422" s="15"/>
      <c r="AI422" s="15"/>
      <c r="AJ422" s="15"/>
    </row>
    <row r="423" spans="1:36"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6"/>
      <c r="AA423" s="15"/>
      <c r="AB423" s="15"/>
      <c r="AC423" s="15"/>
      <c r="AD423" s="15"/>
      <c r="AE423" s="15"/>
      <c r="AF423" s="15"/>
      <c r="AG423" s="15"/>
      <c r="AH423" s="15"/>
      <c r="AI423" s="15"/>
      <c r="AJ423" s="15"/>
    </row>
    <row r="424" spans="1:36"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6"/>
      <c r="AA424" s="15"/>
      <c r="AB424" s="15"/>
      <c r="AC424" s="15"/>
      <c r="AD424" s="15"/>
      <c r="AE424" s="15"/>
      <c r="AF424" s="15"/>
      <c r="AG424" s="15"/>
      <c r="AH424" s="15"/>
      <c r="AI424" s="15"/>
      <c r="AJ424" s="15"/>
    </row>
    <row r="425" spans="1:36"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6"/>
      <c r="AA425" s="15"/>
      <c r="AB425" s="15"/>
      <c r="AC425" s="15"/>
      <c r="AD425" s="15"/>
      <c r="AE425" s="15"/>
      <c r="AF425" s="15"/>
      <c r="AG425" s="15"/>
      <c r="AH425" s="15"/>
      <c r="AI425" s="15"/>
      <c r="AJ425" s="15"/>
    </row>
    <row r="426" spans="1:36"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6"/>
      <c r="AA426" s="15"/>
      <c r="AB426" s="15"/>
      <c r="AC426" s="15"/>
      <c r="AD426" s="15"/>
      <c r="AE426" s="15"/>
      <c r="AF426" s="15"/>
      <c r="AG426" s="15"/>
      <c r="AH426" s="15"/>
      <c r="AI426" s="15"/>
      <c r="AJ426" s="15"/>
    </row>
    <row r="427" spans="1:36"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6"/>
      <c r="AA427" s="15"/>
      <c r="AB427" s="15"/>
      <c r="AC427" s="15"/>
      <c r="AD427" s="15"/>
      <c r="AE427" s="15"/>
      <c r="AF427" s="15"/>
      <c r="AG427" s="15"/>
      <c r="AH427" s="15"/>
      <c r="AI427" s="15"/>
      <c r="AJ427" s="15"/>
    </row>
    <row r="428" spans="1:36"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6"/>
      <c r="AA428" s="15"/>
      <c r="AB428" s="15"/>
      <c r="AC428" s="15"/>
      <c r="AD428" s="15"/>
      <c r="AE428" s="15"/>
      <c r="AF428" s="15"/>
      <c r="AG428" s="15"/>
      <c r="AH428" s="15"/>
      <c r="AI428" s="15"/>
      <c r="AJ428" s="15"/>
    </row>
    <row r="429" spans="1:36"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6"/>
      <c r="AA429" s="15"/>
      <c r="AB429" s="15"/>
      <c r="AC429" s="15"/>
      <c r="AD429" s="15"/>
      <c r="AE429" s="15"/>
      <c r="AF429" s="15"/>
      <c r="AG429" s="15"/>
      <c r="AH429" s="15"/>
      <c r="AI429" s="15"/>
      <c r="AJ429" s="15"/>
    </row>
    <row r="430" spans="1:36"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6"/>
      <c r="AA430" s="15"/>
      <c r="AB430" s="15"/>
      <c r="AC430" s="15"/>
      <c r="AD430" s="15"/>
      <c r="AE430" s="15"/>
      <c r="AF430" s="15"/>
      <c r="AG430" s="15"/>
      <c r="AH430" s="15"/>
      <c r="AI430" s="15"/>
      <c r="AJ430" s="15"/>
    </row>
    <row r="431" spans="1:36"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6"/>
      <c r="AA431" s="15"/>
      <c r="AB431" s="15"/>
      <c r="AC431" s="15"/>
      <c r="AD431" s="15"/>
      <c r="AE431" s="15"/>
      <c r="AF431" s="15"/>
      <c r="AG431" s="15"/>
      <c r="AH431" s="15"/>
      <c r="AI431" s="15"/>
      <c r="AJ431" s="15"/>
    </row>
    <row r="432" spans="1:36"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6"/>
      <c r="AA432" s="15"/>
      <c r="AB432" s="15"/>
      <c r="AC432" s="15"/>
      <c r="AD432" s="15"/>
      <c r="AE432" s="15"/>
      <c r="AF432" s="15"/>
      <c r="AG432" s="15"/>
      <c r="AH432" s="15"/>
      <c r="AI432" s="15"/>
      <c r="AJ432" s="15"/>
    </row>
    <row r="433" spans="1:36"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6"/>
      <c r="AA433" s="15"/>
      <c r="AB433" s="15"/>
      <c r="AC433" s="15"/>
      <c r="AD433" s="15"/>
      <c r="AE433" s="15"/>
      <c r="AF433" s="15"/>
      <c r="AG433" s="15"/>
      <c r="AH433" s="15"/>
      <c r="AI433" s="15"/>
      <c r="AJ433" s="15"/>
    </row>
    <row r="434" spans="1:36"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6"/>
      <c r="AA434" s="15"/>
      <c r="AB434" s="15"/>
      <c r="AC434" s="15"/>
      <c r="AD434" s="15"/>
      <c r="AE434" s="15"/>
      <c r="AF434" s="15"/>
      <c r="AG434" s="15"/>
      <c r="AH434" s="15"/>
      <c r="AI434" s="15"/>
      <c r="AJ434" s="15"/>
    </row>
    <row r="435" spans="1:36"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6"/>
      <c r="AA435" s="15"/>
      <c r="AB435" s="15"/>
      <c r="AC435" s="15"/>
      <c r="AD435" s="15"/>
      <c r="AE435" s="15"/>
      <c r="AF435" s="15"/>
      <c r="AG435" s="15"/>
      <c r="AH435" s="15"/>
      <c r="AI435" s="15"/>
      <c r="AJ435" s="15"/>
    </row>
    <row r="436" spans="1:36"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6"/>
      <c r="AA436" s="15"/>
      <c r="AB436" s="15"/>
      <c r="AC436" s="15"/>
      <c r="AD436" s="15"/>
      <c r="AE436" s="15"/>
      <c r="AF436" s="15"/>
      <c r="AG436" s="15"/>
      <c r="AH436" s="15"/>
      <c r="AI436" s="15"/>
      <c r="AJ436" s="15"/>
    </row>
    <row r="437" spans="1:36"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6"/>
      <c r="AA437" s="15"/>
      <c r="AB437" s="15"/>
      <c r="AC437" s="15"/>
      <c r="AD437" s="15"/>
      <c r="AE437" s="15"/>
      <c r="AF437" s="15"/>
      <c r="AG437" s="15"/>
      <c r="AH437" s="15"/>
      <c r="AI437" s="15"/>
      <c r="AJ437" s="15"/>
    </row>
    <row r="438" spans="1:36"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6"/>
      <c r="AA438" s="15"/>
      <c r="AB438" s="15"/>
      <c r="AC438" s="15"/>
      <c r="AD438" s="15"/>
      <c r="AE438" s="15"/>
      <c r="AF438" s="15"/>
      <c r="AG438" s="15"/>
      <c r="AH438" s="15"/>
      <c r="AI438" s="15"/>
      <c r="AJ438" s="15"/>
    </row>
    <row r="439" spans="1:36"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6"/>
      <c r="AA439" s="15"/>
      <c r="AB439" s="15"/>
      <c r="AC439" s="15"/>
      <c r="AD439" s="15"/>
      <c r="AE439" s="15"/>
      <c r="AF439" s="15"/>
      <c r="AG439" s="15"/>
      <c r="AH439" s="15"/>
      <c r="AI439" s="15"/>
      <c r="AJ439" s="15"/>
    </row>
    <row r="440" spans="1:36"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6"/>
      <c r="AA440" s="15"/>
      <c r="AB440" s="15"/>
      <c r="AC440" s="15"/>
      <c r="AD440" s="15"/>
      <c r="AE440" s="15"/>
      <c r="AF440" s="15"/>
      <c r="AG440" s="15"/>
      <c r="AH440" s="15"/>
      <c r="AI440" s="15"/>
      <c r="AJ440" s="15"/>
    </row>
    <row r="441" spans="1:36"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6"/>
      <c r="AA441" s="15"/>
      <c r="AB441" s="15"/>
      <c r="AC441" s="15"/>
      <c r="AD441" s="15"/>
      <c r="AE441" s="15"/>
      <c r="AF441" s="15"/>
      <c r="AG441" s="15"/>
      <c r="AH441" s="15"/>
      <c r="AI441" s="15"/>
      <c r="AJ441" s="15"/>
    </row>
    <row r="442" spans="1:36"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6"/>
      <c r="AA442" s="15"/>
      <c r="AB442" s="15"/>
      <c r="AC442" s="15"/>
      <c r="AD442" s="15"/>
      <c r="AE442" s="15"/>
      <c r="AF442" s="15"/>
      <c r="AG442" s="15"/>
      <c r="AH442" s="15"/>
      <c r="AI442" s="15"/>
      <c r="AJ442" s="15"/>
    </row>
    <row r="443" spans="1:36"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6"/>
      <c r="AA443" s="15"/>
      <c r="AB443" s="15"/>
      <c r="AC443" s="15"/>
      <c r="AD443" s="15"/>
      <c r="AE443" s="15"/>
      <c r="AF443" s="15"/>
      <c r="AG443" s="15"/>
      <c r="AH443" s="15"/>
      <c r="AI443" s="15"/>
      <c r="AJ443" s="15"/>
    </row>
    <row r="444" spans="1:36"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6"/>
      <c r="AA444" s="15"/>
      <c r="AB444" s="15"/>
      <c r="AC444" s="15"/>
      <c r="AD444" s="15"/>
      <c r="AE444" s="15"/>
      <c r="AF444" s="15"/>
      <c r="AG444" s="15"/>
      <c r="AH444" s="15"/>
      <c r="AI444" s="15"/>
      <c r="AJ444" s="15"/>
    </row>
    <row r="445" spans="1:36"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6"/>
      <c r="AA445" s="15"/>
      <c r="AB445" s="15"/>
      <c r="AC445" s="15"/>
      <c r="AD445" s="15"/>
      <c r="AE445" s="15"/>
      <c r="AF445" s="15"/>
      <c r="AG445" s="15"/>
      <c r="AH445" s="15"/>
      <c r="AI445" s="15"/>
      <c r="AJ445" s="15"/>
    </row>
    <row r="446" spans="1:36"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6"/>
      <c r="AA446" s="15"/>
      <c r="AB446" s="15"/>
      <c r="AC446" s="15"/>
      <c r="AD446" s="15"/>
      <c r="AE446" s="15"/>
      <c r="AF446" s="15"/>
      <c r="AG446" s="15"/>
      <c r="AH446" s="15"/>
      <c r="AI446" s="15"/>
      <c r="AJ446" s="15"/>
    </row>
    <row r="447" spans="1:36"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6"/>
      <c r="AA447" s="15"/>
      <c r="AB447" s="15"/>
      <c r="AC447" s="15"/>
      <c r="AD447" s="15"/>
      <c r="AE447" s="15"/>
      <c r="AF447" s="15"/>
      <c r="AG447" s="15"/>
      <c r="AH447" s="15"/>
      <c r="AI447" s="15"/>
      <c r="AJ447" s="15"/>
    </row>
    <row r="448" spans="1:36"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6"/>
      <c r="AA448" s="15"/>
      <c r="AB448" s="15"/>
      <c r="AC448" s="15"/>
      <c r="AD448" s="15"/>
      <c r="AE448" s="15"/>
      <c r="AF448" s="15"/>
      <c r="AG448" s="15"/>
      <c r="AH448" s="15"/>
      <c r="AI448" s="15"/>
      <c r="AJ448" s="15"/>
    </row>
    <row r="449" spans="1:36"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6"/>
      <c r="AA449" s="15"/>
      <c r="AB449" s="15"/>
      <c r="AC449" s="15"/>
      <c r="AD449" s="15"/>
      <c r="AE449" s="15"/>
      <c r="AF449" s="15"/>
      <c r="AG449" s="15"/>
      <c r="AH449" s="15"/>
      <c r="AI449" s="15"/>
      <c r="AJ449" s="15"/>
    </row>
    <row r="450" spans="1:36"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6"/>
      <c r="AA450" s="15"/>
      <c r="AB450" s="15"/>
      <c r="AC450" s="15"/>
      <c r="AD450" s="15"/>
      <c r="AE450" s="15"/>
      <c r="AF450" s="15"/>
      <c r="AG450" s="15"/>
      <c r="AH450" s="15"/>
      <c r="AI450" s="15"/>
      <c r="AJ450" s="15"/>
    </row>
    <row r="451" spans="1:36"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6"/>
      <c r="AA451" s="15"/>
      <c r="AB451" s="15"/>
      <c r="AC451" s="15"/>
      <c r="AD451" s="15"/>
      <c r="AE451" s="15"/>
      <c r="AF451" s="15"/>
      <c r="AG451" s="15"/>
      <c r="AH451" s="15"/>
      <c r="AI451" s="15"/>
      <c r="AJ451" s="15"/>
    </row>
    <row r="452" spans="1:36"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6"/>
      <c r="AA452" s="15"/>
      <c r="AB452" s="15"/>
      <c r="AC452" s="15"/>
      <c r="AD452" s="15"/>
      <c r="AE452" s="15"/>
      <c r="AF452" s="15"/>
      <c r="AG452" s="15"/>
      <c r="AH452" s="15"/>
      <c r="AI452" s="15"/>
      <c r="AJ452" s="15"/>
    </row>
    <row r="453" spans="1:36"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6"/>
      <c r="AA453" s="15"/>
      <c r="AB453" s="15"/>
      <c r="AC453" s="15"/>
      <c r="AD453" s="15"/>
      <c r="AE453" s="15"/>
      <c r="AF453" s="15"/>
      <c r="AG453" s="15"/>
      <c r="AH453" s="15"/>
      <c r="AI453" s="15"/>
      <c r="AJ453" s="15"/>
    </row>
    <row r="454" spans="1:36"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6"/>
      <c r="AA454" s="15"/>
      <c r="AB454" s="15"/>
      <c r="AC454" s="15"/>
      <c r="AD454" s="15"/>
      <c r="AE454" s="15"/>
      <c r="AF454" s="15"/>
      <c r="AG454" s="15"/>
      <c r="AH454" s="15"/>
      <c r="AI454" s="15"/>
      <c r="AJ454" s="15"/>
    </row>
    <row r="455" spans="1:36"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6"/>
      <c r="AA455" s="15"/>
      <c r="AB455" s="15"/>
      <c r="AC455" s="15"/>
      <c r="AD455" s="15"/>
      <c r="AE455" s="15"/>
      <c r="AF455" s="15"/>
      <c r="AG455" s="15"/>
      <c r="AH455" s="15"/>
      <c r="AI455" s="15"/>
      <c r="AJ455" s="15"/>
    </row>
    <row r="456" spans="1:36"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6"/>
      <c r="AA456" s="15"/>
      <c r="AB456" s="15"/>
      <c r="AC456" s="15"/>
      <c r="AD456" s="15"/>
      <c r="AE456" s="15"/>
      <c r="AF456" s="15"/>
      <c r="AG456" s="15"/>
      <c r="AH456" s="15"/>
      <c r="AI456" s="15"/>
      <c r="AJ456" s="15"/>
    </row>
    <row r="457" spans="1:36"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6"/>
      <c r="AA457" s="15"/>
      <c r="AB457" s="15"/>
      <c r="AC457" s="15"/>
      <c r="AD457" s="15"/>
      <c r="AE457" s="15"/>
      <c r="AF457" s="15"/>
      <c r="AG457" s="15"/>
      <c r="AH457" s="15"/>
      <c r="AI457" s="15"/>
      <c r="AJ457" s="15"/>
    </row>
    <row r="458" spans="1:36"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6"/>
      <c r="AA458" s="15"/>
      <c r="AB458" s="15"/>
      <c r="AC458" s="15"/>
      <c r="AD458" s="15"/>
      <c r="AE458" s="15"/>
      <c r="AF458" s="15"/>
      <c r="AG458" s="15"/>
      <c r="AH458" s="15"/>
      <c r="AI458" s="15"/>
      <c r="AJ458" s="15"/>
    </row>
    <row r="459" spans="1:36"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6"/>
      <c r="AA459" s="15"/>
      <c r="AB459" s="15"/>
      <c r="AC459" s="15"/>
      <c r="AD459" s="15"/>
      <c r="AE459" s="15"/>
      <c r="AF459" s="15"/>
      <c r="AG459" s="15"/>
      <c r="AH459" s="15"/>
      <c r="AI459" s="15"/>
      <c r="AJ459" s="15"/>
    </row>
    <row r="460" spans="1:36"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6"/>
      <c r="AA460" s="15"/>
      <c r="AB460" s="15"/>
      <c r="AC460" s="15"/>
      <c r="AD460" s="15"/>
      <c r="AE460" s="15"/>
      <c r="AF460" s="15"/>
      <c r="AG460" s="15"/>
      <c r="AH460" s="15"/>
      <c r="AI460" s="15"/>
      <c r="AJ460" s="15"/>
    </row>
    <row r="461" spans="1:36"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6"/>
      <c r="AA461" s="15"/>
      <c r="AB461" s="15"/>
      <c r="AC461" s="15"/>
      <c r="AD461" s="15"/>
      <c r="AE461" s="15"/>
      <c r="AF461" s="15"/>
      <c r="AG461" s="15"/>
      <c r="AH461" s="15"/>
      <c r="AI461" s="15"/>
      <c r="AJ461" s="15"/>
    </row>
    <row r="462" spans="1:36"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6"/>
      <c r="AA462" s="15"/>
      <c r="AB462" s="15"/>
      <c r="AC462" s="15"/>
      <c r="AD462" s="15"/>
      <c r="AE462" s="15"/>
      <c r="AF462" s="15"/>
      <c r="AG462" s="15"/>
      <c r="AH462" s="15"/>
      <c r="AI462" s="15"/>
      <c r="AJ462" s="15"/>
    </row>
    <row r="463" spans="1:36"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6"/>
      <c r="AA463" s="15"/>
      <c r="AB463" s="15"/>
      <c r="AC463" s="15"/>
      <c r="AD463" s="15"/>
      <c r="AE463" s="15"/>
      <c r="AF463" s="15"/>
      <c r="AG463" s="15"/>
      <c r="AH463" s="15"/>
      <c r="AI463" s="15"/>
      <c r="AJ463" s="15"/>
    </row>
    <row r="464" spans="1:36"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6"/>
      <c r="AA464" s="15"/>
      <c r="AB464" s="15"/>
      <c r="AC464" s="15"/>
      <c r="AD464" s="15"/>
      <c r="AE464" s="15"/>
      <c r="AF464" s="15"/>
      <c r="AG464" s="15"/>
      <c r="AH464" s="15"/>
      <c r="AI464" s="15"/>
      <c r="AJ464" s="15"/>
    </row>
    <row r="465" spans="1:36"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6"/>
      <c r="AA465" s="15"/>
      <c r="AB465" s="15"/>
      <c r="AC465" s="15"/>
      <c r="AD465" s="15"/>
      <c r="AE465" s="15"/>
      <c r="AF465" s="15"/>
      <c r="AG465" s="15"/>
      <c r="AH465" s="15"/>
      <c r="AI465" s="15"/>
      <c r="AJ465" s="15"/>
    </row>
    <row r="466" spans="1:36"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6"/>
      <c r="AA466" s="15"/>
      <c r="AB466" s="15"/>
      <c r="AC466" s="15"/>
      <c r="AD466" s="15"/>
      <c r="AE466" s="15"/>
      <c r="AF466" s="15"/>
      <c r="AG466" s="15"/>
      <c r="AH466" s="15"/>
      <c r="AI466" s="15"/>
      <c r="AJ466" s="15"/>
    </row>
    <row r="467" spans="1:36"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6"/>
      <c r="AA467" s="15"/>
      <c r="AB467" s="15"/>
      <c r="AC467" s="15"/>
      <c r="AD467" s="15"/>
      <c r="AE467" s="15"/>
      <c r="AF467" s="15"/>
      <c r="AG467" s="15"/>
      <c r="AH467" s="15"/>
      <c r="AI467" s="15"/>
      <c r="AJ467" s="15"/>
    </row>
    <row r="468" spans="1:36"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6"/>
      <c r="AA468" s="15"/>
      <c r="AB468" s="15"/>
      <c r="AC468" s="15"/>
      <c r="AD468" s="15"/>
      <c r="AE468" s="15"/>
      <c r="AF468" s="15"/>
      <c r="AG468" s="15"/>
      <c r="AH468" s="15"/>
      <c r="AI468" s="15"/>
      <c r="AJ468" s="15"/>
    </row>
    <row r="469" spans="1:36"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6"/>
      <c r="AA469" s="15"/>
      <c r="AB469" s="15"/>
      <c r="AC469" s="15"/>
      <c r="AD469" s="15"/>
      <c r="AE469" s="15"/>
      <c r="AF469" s="15"/>
      <c r="AG469" s="15"/>
      <c r="AH469" s="15"/>
      <c r="AI469" s="15"/>
      <c r="AJ469" s="15"/>
    </row>
    <row r="470" spans="1:36"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6"/>
      <c r="AA470" s="15"/>
      <c r="AB470" s="15"/>
      <c r="AC470" s="15"/>
      <c r="AD470" s="15"/>
      <c r="AE470" s="15"/>
      <c r="AF470" s="15"/>
      <c r="AG470" s="15"/>
      <c r="AH470" s="15"/>
      <c r="AI470" s="15"/>
      <c r="AJ470" s="15"/>
    </row>
    <row r="471" spans="1:36"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6"/>
      <c r="AA471" s="15"/>
      <c r="AB471" s="15"/>
      <c r="AC471" s="15"/>
      <c r="AD471" s="15"/>
      <c r="AE471" s="15"/>
      <c r="AF471" s="15"/>
      <c r="AG471" s="15"/>
      <c r="AH471" s="15"/>
      <c r="AI471" s="15"/>
      <c r="AJ471" s="15"/>
    </row>
    <row r="472" spans="1:36"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6"/>
      <c r="AA472" s="15"/>
      <c r="AB472" s="15"/>
      <c r="AC472" s="15"/>
      <c r="AD472" s="15"/>
      <c r="AE472" s="15"/>
      <c r="AF472" s="15"/>
      <c r="AG472" s="15"/>
      <c r="AH472" s="15"/>
      <c r="AI472" s="15"/>
      <c r="AJ472" s="15"/>
    </row>
    <row r="473" spans="1:36"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6"/>
      <c r="AA473" s="15"/>
      <c r="AB473" s="15"/>
      <c r="AC473" s="15"/>
      <c r="AD473" s="15"/>
      <c r="AE473" s="15"/>
      <c r="AF473" s="15"/>
      <c r="AG473" s="15"/>
      <c r="AH473" s="15"/>
      <c r="AI473" s="15"/>
      <c r="AJ473" s="15"/>
    </row>
    <row r="474" spans="1:36"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6"/>
      <c r="AA474" s="15"/>
      <c r="AB474" s="15"/>
      <c r="AC474" s="15"/>
      <c r="AD474" s="15"/>
      <c r="AE474" s="15"/>
      <c r="AF474" s="15"/>
      <c r="AG474" s="15"/>
      <c r="AH474" s="15"/>
      <c r="AI474" s="15"/>
      <c r="AJ474" s="15"/>
    </row>
    <row r="475" spans="1:36"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6"/>
      <c r="AA475" s="15"/>
      <c r="AB475" s="15"/>
      <c r="AC475" s="15"/>
      <c r="AD475" s="15"/>
      <c r="AE475" s="15"/>
      <c r="AF475" s="15"/>
      <c r="AG475" s="15"/>
      <c r="AH475" s="15"/>
      <c r="AI475" s="15"/>
      <c r="AJ475" s="15"/>
    </row>
    <row r="476" spans="1:36"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6"/>
      <c r="AA476" s="15"/>
      <c r="AB476" s="15"/>
      <c r="AC476" s="15"/>
      <c r="AD476" s="15"/>
      <c r="AE476" s="15"/>
      <c r="AF476" s="15"/>
      <c r="AG476" s="15"/>
      <c r="AH476" s="15"/>
      <c r="AI476" s="15"/>
      <c r="AJ476" s="15"/>
    </row>
    <row r="477" spans="1:36"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6"/>
      <c r="AA477" s="15"/>
      <c r="AB477" s="15"/>
      <c r="AC477" s="15"/>
      <c r="AD477" s="15"/>
      <c r="AE477" s="15"/>
      <c r="AF477" s="15"/>
      <c r="AG477" s="15"/>
      <c r="AH477" s="15"/>
      <c r="AI477" s="15"/>
      <c r="AJ477" s="15"/>
    </row>
    <row r="478" spans="1:36"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6"/>
      <c r="AA478" s="15"/>
      <c r="AB478" s="15"/>
      <c r="AC478" s="15"/>
      <c r="AD478" s="15"/>
      <c r="AE478" s="15"/>
      <c r="AF478" s="15"/>
      <c r="AG478" s="15"/>
      <c r="AH478" s="15"/>
      <c r="AI478" s="15"/>
      <c r="AJ478" s="15"/>
    </row>
    <row r="479" spans="1:36"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6"/>
      <c r="AA479" s="15"/>
      <c r="AB479" s="15"/>
      <c r="AC479" s="15"/>
      <c r="AD479" s="15"/>
      <c r="AE479" s="15"/>
      <c r="AF479" s="15"/>
      <c r="AG479" s="15"/>
      <c r="AH479" s="15"/>
      <c r="AI479" s="15"/>
      <c r="AJ479" s="15"/>
    </row>
    <row r="480" spans="1:36"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6"/>
      <c r="AA480" s="15"/>
      <c r="AB480" s="15"/>
      <c r="AC480" s="15"/>
      <c r="AD480" s="15"/>
      <c r="AE480" s="15"/>
      <c r="AF480" s="15"/>
      <c r="AG480" s="15"/>
      <c r="AH480" s="15"/>
      <c r="AI480" s="15"/>
      <c r="AJ480" s="15"/>
    </row>
    <row r="481" spans="1:36"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6"/>
      <c r="AA481" s="15"/>
      <c r="AB481" s="15"/>
      <c r="AC481" s="15"/>
      <c r="AD481" s="15"/>
      <c r="AE481" s="15"/>
      <c r="AF481" s="15"/>
      <c r="AG481" s="15"/>
      <c r="AH481" s="15"/>
      <c r="AI481" s="15"/>
      <c r="AJ481" s="15"/>
    </row>
    <row r="482" spans="1:36"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6"/>
      <c r="AA482" s="15"/>
      <c r="AB482" s="15"/>
      <c r="AC482" s="15"/>
      <c r="AD482" s="15"/>
      <c r="AE482" s="15"/>
      <c r="AF482" s="15"/>
      <c r="AG482" s="15"/>
      <c r="AH482" s="15"/>
      <c r="AI482" s="15"/>
      <c r="AJ482" s="15"/>
    </row>
    <row r="483" spans="1:36"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6"/>
      <c r="AA483" s="15"/>
      <c r="AB483" s="15"/>
      <c r="AC483" s="15"/>
      <c r="AD483" s="15"/>
      <c r="AE483" s="15"/>
      <c r="AF483" s="15"/>
      <c r="AG483" s="15"/>
      <c r="AH483" s="15"/>
      <c r="AI483" s="15"/>
      <c r="AJ483" s="15"/>
    </row>
    <row r="484" spans="1:36"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6"/>
      <c r="AA484" s="15"/>
      <c r="AB484" s="15"/>
      <c r="AC484" s="15"/>
      <c r="AD484" s="15"/>
      <c r="AE484" s="15"/>
      <c r="AF484" s="15"/>
      <c r="AG484" s="15"/>
      <c r="AH484" s="15"/>
      <c r="AI484" s="15"/>
      <c r="AJ484" s="15"/>
    </row>
    <row r="485" spans="1:36"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6"/>
      <c r="AA485" s="15"/>
      <c r="AB485" s="15"/>
      <c r="AC485" s="15"/>
      <c r="AD485" s="15"/>
      <c r="AE485" s="15"/>
      <c r="AF485" s="15"/>
      <c r="AG485" s="15"/>
      <c r="AH485" s="15"/>
      <c r="AI485" s="15"/>
      <c r="AJ485" s="15"/>
    </row>
    <row r="486" spans="1:36"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6"/>
      <c r="AA486" s="15"/>
      <c r="AB486" s="15"/>
      <c r="AC486" s="15"/>
      <c r="AD486" s="15"/>
      <c r="AE486" s="15"/>
      <c r="AF486" s="15"/>
      <c r="AG486" s="15"/>
      <c r="AH486" s="15"/>
      <c r="AI486" s="15"/>
      <c r="AJ486" s="15"/>
    </row>
    <row r="487" spans="1:36"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6"/>
      <c r="AA487" s="15"/>
      <c r="AB487" s="15"/>
      <c r="AC487" s="15"/>
      <c r="AD487" s="15"/>
      <c r="AE487" s="15"/>
      <c r="AF487" s="15"/>
      <c r="AG487" s="15"/>
      <c r="AH487" s="15"/>
      <c r="AI487" s="15"/>
      <c r="AJ487" s="15"/>
    </row>
    <row r="488" spans="1:36"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6"/>
      <c r="AA488" s="15"/>
      <c r="AB488" s="15"/>
      <c r="AC488" s="15"/>
      <c r="AD488" s="15"/>
      <c r="AE488" s="15"/>
      <c r="AF488" s="15"/>
      <c r="AG488" s="15"/>
      <c r="AH488" s="15"/>
      <c r="AI488" s="15"/>
      <c r="AJ488" s="15"/>
    </row>
    <row r="489" spans="1:36"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6"/>
      <c r="AA489" s="15"/>
      <c r="AB489" s="15"/>
      <c r="AC489" s="15"/>
      <c r="AD489" s="15"/>
      <c r="AE489" s="15"/>
      <c r="AF489" s="15"/>
      <c r="AG489" s="15"/>
      <c r="AH489" s="15"/>
      <c r="AI489" s="15"/>
      <c r="AJ489" s="15"/>
    </row>
    <row r="490" spans="1:36"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6"/>
      <c r="AA490" s="15"/>
      <c r="AB490" s="15"/>
      <c r="AC490" s="15"/>
      <c r="AD490" s="15"/>
      <c r="AE490" s="15"/>
      <c r="AF490" s="15"/>
      <c r="AG490" s="15"/>
      <c r="AH490" s="15"/>
      <c r="AI490" s="15"/>
      <c r="AJ490" s="15"/>
    </row>
    <row r="491" spans="1:36"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6"/>
      <c r="AA491" s="15"/>
      <c r="AB491" s="15"/>
      <c r="AC491" s="15"/>
      <c r="AD491" s="15"/>
      <c r="AE491" s="15"/>
      <c r="AF491" s="15"/>
      <c r="AG491" s="15"/>
      <c r="AH491" s="15"/>
      <c r="AI491" s="15"/>
      <c r="AJ491" s="15"/>
    </row>
    <row r="492" spans="1:36"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6"/>
      <c r="AA492" s="15"/>
      <c r="AB492" s="15"/>
      <c r="AC492" s="15"/>
      <c r="AD492" s="15"/>
      <c r="AE492" s="15"/>
      <c r="AF492" s="15"/>
      <c r="AG492" s="15"/>
      <c r="AH492" s="15"/>
      <c r="AI492" s="15"/>
      <c r="AJ492" s="15"/>
    </row>
    <row r="493" spans="1:36"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6"/>
      <c r="AA493" s="15"/>
      <c r="AB493" s="15"/>
      <c r="AC493" s="15"/>
      <c r="AD493" s="15"/>
      <c r="AE493" s="15"/>
      <c r="AF493" s="15"/>
      <c r="AG493" s="15"/>
      <c r="AH493" s="15"/>
      <c r="AI493" s="15"/>
      <c r="AJ493" s="15"/>
    </row>
    <row r="494" spans="1:36"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6"/>
      <c r="AA494" s="15"/>
      <c r="AB494" s="15"/>
      <c r="AC494" s="15"/>
      <c r="AD494" s="15"/>
      <c r="AE494" s="15"/>
      <c r="AF494" s="15"/>
      <c r="AG494" s="15"/>
      <c r="AH494" s="15"/>
      <c r="AI494" s="15"/>
      <c r="AJ494" s="15"/>
    </row>
    <row r="495" spans="1:36"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6"/>
      <c r="AA495" s="15"/>
      <c r="AB495" s="15"/>
      <c r="AC495" s="15"/>
      <c r="AD495" s="15"/>
      <c r="AE495" s="15"/>
      <c r="AF495" s="15"/>
      <c r="AG495" s="15"/>
      <c r="AH495" s="15"/>
      <c r="AI495" s="15"/>
      <c r="AJ495" s="15"/>
    </row>
    <row r="496" spans="1:36"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6"/>
      <c r="AA496" s="15"/>
      <c r="AB496" s="15"/>
      <c r="AC496" s="15"/>
      <c r="AD496" s="15"/>
      <c r="AE496" s="15"/>
      <c r="AF496" s="15"/>
      <c r="AG496" s="15"/>
      <c r="AH496" s="15"/>
      <c r="AI496" s="15"/>
      <c r="AJ496" s="15"/>
    </row>
    <row r="497" spans="1:36"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6"/>
      <c r="AA497" s="15"/>
      <c r="AB497" s="15"/>
      <c r="AC497" s="15"/>
      <c r="AD497" s="15"/>
      <c r="AE497" s="15"/>
      <c r="AF497" s="15"/>
      <c r="AG497" s="15"/>
      <c r="AH497" s="15"/>
      <c r="AI497" s="15"/>
      <c r="AJ497" s="15"/>
    </row>
    <row r="498" spans="1:36"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6"/>
      <c r="AA498" s="15"/>
      <c r="AB498" s="15"/>
      <c r="AC498" s="15"/>
      <c r="AD498" s="15"/>
      <c r="AE498" s="15"/>
      <c r="AF498" s="15"/>
      <c r="AG498" s="15"/>
      <c r="AH498" s="15"/>
      <c r="AI498" s="15"/>
      <c r="AJ498" s="15"/>
    </row>
    <row r="499" spans="1:36"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6"/>
      <c r="AA499" s="15"/>
      <c r="AB499" s="15"/>
      <c r="AC499" s="15"/>
      <c r="AD499" s="15"/>
      <c r="AE499" s="15"/>
      <c r="AF499" s="15"/>
      <c r="AG499" s="15"/>
      <c r="AH499" s="15"/>
      <c r="AI499" s="15"/>
      <c r="AJ499" s="15"/>
    </row>
    <row r="500" spans="1:36"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6"/>
      <c r="AA500" s="15"/>
      <c r="AB500" s="15"/>
      <c r="AC500" s="15"/>
      <c r="AD500" s="15"/>
      <c r="AE500" s="15"/>
      <c r="AF500" s="15"/>
      <c r="AG500" s="15"/>
      <c r="AH500" s="15"/>
      <c r="AI500" s="15"/>
      <c r="AJ500" s="15"/>
    </row>
    <row r="501" spans="1:36"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6"/>
      <c r="AA501" s="15"/>
      <c r="AB501" s="15"/>
      <c r="AC501" s="15"/>
      <c r="AD501" s="15"/>
      <c r="AE501" s="15"/>
      <c r="AF501" s="15"/>
      <c r="AG501" s="15"/>
      <c r="AH501" s="15"/>
      <c r="AI501" s="15"/>
      <c r="AJ501" s="15"/>
    </row>
    <row r="502" spans="1:36"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6"/>
      <c r="AA502" s="15"/>
      <c r="AB502" s="15"/>
      <c r="AC502" s="15"/>
      <c r="AD502" s="15"/>
      <c r="AE502" s="15"/>
      <c r="AF502" s="15"/>
      <c r="AG502" s="15"/>
      <c r="AH502" s="15"/>
      <c r="AI502" s="15"/>
      <c r="AJ502" s="15"/>
    </row>
    <row r="503" spans="1:36"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6"/>
      <c r="AA503" s="15"/>
      <c r="AB503" s="15"/>
      <c r="AC503" s="15"/>
      <c r="AD503" s="15"/>
      <c r="AE503" s="15"/>
      <c r="AF503" s="15"/>
      <c r="AG503" s="15"/>
      <c r="AH503" s="15"/>
      <c r="AI503" s="15"/>
      <c r="AJ503" s="15"/>
    </row>
    <row r="504" spans="1:36"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6"/>
      <c r="AA504" s="15"/>
      <c r="AB504" s="15"/>
      <c r="AC504" s="15"/>
      <c r="AD504" s="15"/>
      <c r="AE504" s="15"/>
      <c r="AF504" s="15"/>
      <c r="AG504" s="15"/>
      <c r="AH504" s="15"/>
      <c r="AI504" s="15"/>
      <c r="AJ504" s="15"/>
    </row>
    <row r="505" spans="1:36"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6"/>
      <c r="AA505" s="15"/>
      <c r="AB505" s="15"/>
      <c r="AC505" s="15"/>
      <c r="AD505" s="15"/>
      <c r="AE505" s="15"/>
      <c r="AF505" s="15"/>
      <c r="AG505" s="15"/>
      <c r="AH505" s="15"/>
      <c r="AI505" s="15"/>
      <c r="AJ505" s="15"/>
    </row>
    <row r="506" spans="1:36"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6"/>
      <c r="AA506" s="15"/>
      <c r="AB506" s="15"/>
      <c r="AC506" s="15"/>
      <c r="AD506" s="15"/>
      <c r="AE506" s="15"/>
      <c r="AF506" s="15"/>
      <c r="AG506" s="15"/>
      <c r="AH506" s="15"/>
      <c r="AI506" s="15"/>
      <c r="AJ506" s="15"/>
    </row>
    <row r="507" spans="1:36"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6"/>
      <c r="AA507" s="15"/>
      <c r="AB507" s="15"/>
      <c r="AC507" s="15"/>
      <c r="AD507" s="15"/>
      <c r="AE507" s="15"/>
      <c r="AF507" s="15"/>
      <c r="AG507" s="15"/>
      <c r="AH507" s="15"/>
      <c r="AI507" s="15"/>
      <c r="AJ507" s="15"/>
    </row>
    <row r="508" spans="1:36"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6"/>
      <c r="AA508" s="15"/>
      <c r="AB508" s="15"/>
      <c r="AC508" s="15"/>
      <c r="AD508" s="15"/>
      <c r="AE508" s="15"/>
      <c r="AF508" s="15"/>
      <c r="AG508" s="15"/>
      <c r="AH508" s="15"/>
      <c r="AI508" s="15"/>
      <c r="AJ508" s="15"/>
    </row>
    <row r="509" spans="1:36"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6"/>
      <c r="AA509" s="15"/>
      <c r="AB509" s="15"/>
      <c r="AC509" s="15"/>
      <c r="AD509" s="15"/>
      <c r="AE509" s="15"/>
      <c r="AF509" s="15"/>
      <c r="AG509" s="15"/>
      <c r="AH509" s="15"/>
      <c r="AI509" s="15"/>
      <c r="AJ509" s="15"/>
    </row>
    <row r="510" spans="1:36"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6"/>
      <c r="AA510" s="15"/>
      <c r="AB510" s="15"/>
      <c r="AC510" s="15"/>
      <c r="AD510" s="15"/>
      <c r="AE510" s="15"/>
      <c r="AF510" s="15"/>
      <c r="AG510" s="15"/>
      <c r="AH510" s="15"/>
      <c r="AI510" s="15"/>
      <c r="AJ510" s="15"/>
    </row>
    <row r="511" spans="1:36"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6"/>
      <c r="AA511" s="15"/>
      <c r="AB511" s="15"/>
      <c r="AC511" s="15"/>
      <c r="AD511" s="15"/>
      <c r="AE511" s="15"/>
      <c r="AF511" s="15"/>
      <c r="AG511" s="15"/>
      <c r="AH511" s="15"/>
      <c r="AI511" s="15"/>
      <c r="AJ511" s="15"/>
    </row>
    <row r="512" spans="1:36"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6"/>
      <c r="AA512" s="15"/>
      <c r="AB512" s="15"/>
      <c r="AC512" s="15"/>
      <c r="AD512" s="15"/>
      <c r="AE512" s="15"/>
      <c r="AF512" s="15"/>
      <c r="AG512" s="15"/>
      <c r="AH512" s="15"/>
      <c r="AI512" s="15"/>
      <c r="AJ512" s="15"/>
    </row>
    <row r="513" spans="1:36"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6"/>
      <c r="AA513" s="15"/>
      <c r="AB513" s="15"/>
      <c r="AC513" s="15"/>
      <c r="AD513" s="15"/>
      <c r="AE513" s="15"/>
      <c r="AF513" s="15"/>
      <c r="AG513" s="15"/>
      <c r="AH513" s="15"/>
      <c r="AI513" s="15"/>
      <c r="AJ513" s="15"/>
    </row>
    <row r="514" spans="1:36"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6"/>
      <c r="AA514" s="15"/>
      <c r="AB514" s="15"/>
      <c r="AC514" s="15"/>
      <c r="AD514" s="15"/>
      <c r="AE514" s="15"/>
      <c r="AF514" s="15"/>
      <c r="AG514" s="15"/>
      <c r="AH514" s="15"/>
      <c r="AI514" s="15"/>
      <c r="AJ514" s="15"/>
    </row>
    <row r="515" spans="1:36"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6"/>
      <c r="AA515" s="15"/>
      <c r="AB515" s="15"/>
      <c r="AC515" s="15"/>
      <c r="AD515" s="15"/>
      <c r="AE515" s="15"/>
      <c r="AF515" s="15"/>
      <c r="AG515" s="15"/>
      <c r="AH515" s="15"/>
      <c r="AI515" s="15"/>
      <c r="AJ515" s="15"/>
    </row>
    <row r="516" spans="1:36"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6"/>
      <c r="AA516" s="15"/>
      <c r="AB516" s="15"/>
      <c r="AC516" s="15"/>
      <c r="AD516" s="15"/>
      <c r="AE516" s="15"/>
      <c r="AF516" s="15"/>
      <c r="AG516" s="15"/>
      <c r="AH516" s="15"/>
      <c r="AI516" s="15"/>
      <c r="AJ516" s="15"/>
    </row>
    <row r="517" spans="1:36"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6"/>
      <c r="AA517" s="15"/>
      <c r="AB517" s="15"/>
      <c r="AC517" s="15"/>
      <c r="AD517" s="15"/>
      <c r="AE517" s="15"/>
      <c r="AF517" s="15"/>
      <c r="AG517" s="15"/>
      <c r="AH517" s="15"/>
      <c r="AI517" s="15"/>
      <c r="AJ517" s="15"/>
    </row>
    <row r="518" spans="1:36"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6"/>
      <c r="AA518" s="15"/>
      <c r="AB518" s="15"/>
      <c r="AC518" s="15"/>
      <c r="AD518" s="15"/>
      <c r="AE518" s="15"/>
      <c r="AF518" s="15"/>
      <c r="AG518" s="15"/>
      <c r="AH518" s="15"/>
      <c r="AI518" s="15"/>
      <c r="AJ518" s="15"/>
    </row>
    <row r="519" spans="1:36"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6"/>
      <c r="AA519" s="15"/>
      <c r="AB519" s="15"/>
      <c r="AC519" s="15"/>
      <c r="AD519" s="15"/>
      <c r="AE519" s="15"/>
      <c r="AF519" s="15"/>
      <c r="AG519" s="15"/>
      <c r="AH519" s="15"/>
      <c r="AI519" s="15"/>
      <c r="AJ519" s="15"/>
    </row>
    <row r="520" spans="1:36"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6"/>
      <c r="AA520" s="15"/>
      <c r="AB520" s="15"/>
      <c r="AC520" s="15"/>
      <c r="AD520" s="15"/>
      <c r="AE520" s="15"/>
      <c r="AF520" s="15"/>
      <c r="AG520" s="15"/>
      <c r="AH520" s="15"/>
      <c r="AI520" s="15"/>
      <c r="AJ520" s="15"/>
    </row>
    <row r="521" spans="1:36"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6"/>
      <c r="AA521" s="15"/>
      <c r="AB521" s="15"/>
      <c r="AC521" s="15"/>
      <c r="AD521" s="15"/>
      <c r="AE521" s="15"/>
      <c r="AF521" s="15"/>
      <c r="AG521" s="15"/>
      <c r="AH521" s="15"/>
      <c r="AI521" s="15"/>
      <c r="AJ521" s="15"/>
    </row>
    <row r="522" spans="1:36"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6"/>
      <c r="AA522" s="15"/>
      <c r="AB522" s="15"/>
      <c r="AC522" s="15"/>
      <c r="AD522" s="15"/>
      <c r="AE522" s="15"/>
      <c r="AF522" s="15"/>
      <c r="AG522" s="15"/>
      <c r="AH522" s="15"/>
      <c r="AI522" s="15"/>
      <c r="AJ522" s="15"/>
    </row>
    <row r="523" spans="1:36"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6"/>
      <c r="AA523" s="15"/>
      <c r="AB523" s="15"/>
      <c r="AC523" s="15"/>
      <c r="AD523" s="15"/>
      <c r="AE523" s="15"/>
      <c r="AF523" s="15"/>
      <c r="AG523" s="15"/>
      <c r="AH523" s="15"/>
      <c r="AI523" s="15"/>
      <c r="AJ523" s="15"/>
    </row>
    <row r="524" spans="1:36"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6"/>
      <c r="AA524" s="15"/>
      <c r="AB524" s="15"/>
      <c r="AC524" s="15"/>
      <c r="AD524" s="15"/>
      <c r="AE524" s="15"/>
      <c r="AF524" s="15"/>
      <c r="AG524" s="15"/>
      <c r="AH524" s="15"/>
      <c r="AI524" s="15"/>
      <c r="AJ524" s="15"/>
    </row>
    <row r="525" spans="1:36"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6"/>
      <c r="AA525" s="15"/>
      <c r="AB525" s="15"/>
      <c r="AC525" s="15"/>
      <c r="AD525" s="15"/>
      <c r="AE525" s="15"/>
      <c r="AF525" s="15"/>
      <c r="AG525" s="15"/>
      <c r="AH525" s="15"/>
      <c r="AI525" s="15"/>
      <c r="AJ525" s="15"/>
    </row>
    <row r="526" spans="1:36"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6"/>
      <c r="AA526" s="15"/>
      <c r="AB526" s="15"/>
      <c r="AC526" s="15"/>
      <c r="AD526" s="15"/>
      <c r="AE526" s="15"/>
      <c r="AF526" s="15"/>
      <c r="AG526" s="15"/>
      <c r="AH526" s="15"/>
      <c r="AI526" s="15"/>
      <c r="AJ526" s="15"/>
    </row>
    <row r="527" spans="1:36"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6"/>
      <c r="AA527" s="15"/>
      <c r="AB527" s="15"/>
      <c r="AC527" s="15"/>
      <c r="AD527" s="15"/>
      <c r="AE527" s="15"/>
      <c r="AF527" s="15"/>
      <c r="AG527" s="15"/>
      <c r="AH527" s="15"/>
      <c r="AI527" s="15"/>
      <c r="AJ527" s="15"/>
    </row>
    <row r="528" spans="1:36"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6"/>
      <c r="AA528" s="15"/>
      <c r="AB528" s="15"/>
      <c r="AC528" s="15"/>
      <c r="AD528" s="15"/>
      <c r="AE528" s="15"/>
      <c r="AF528" s="15"/>
      <c r="AG528" s="15"/>
      <c r="AH528" s="15"/>
      <c r="AI528" s="15"/>
      <c r="AJ528" s="15"/>
    </row>
    <row r="529" spans="1:36"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6"/>
      <c r="AA529" s="15"/>
      <c r="AB529" s="15"/>
      <c r="AC529" s="15"/>
      <c r="AD529" s="15"/>
      <c r="AE529" s="15"/>
      <c r="AF529" s="15"/>
      <c r="AG529" s="15"/>
      <c r="AH529" s="15"/>
      <c r="AI529" s="15"/>
      <c r="AJ529" s="15"/>
    </row>
    <row r="530" spans="1:36"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6"/>
      <c r="AA530" s="15"/>
      <c r="AB530" s="15"/>
      <c r="AC530" s="15"/>
      <c r="AD530" s="15"/>
      <c r="AE530" s="15"/>
      <c r="AF530" s="15"/>
      <c r="AG530" s="15"/>
      <c r="AH530" s="15"/>
      <c r="AI530" s="15"/>
      <c r="AJ530" s="15"/>
    </row>
    <row r="531" spans="1:36"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6"/>
      <c r="AA531" s="15"/>
      <c r="AB531" s="15"/>
      <c r="AC531" s="15"/>
      <c r="AD531" s="15"/>
      <c r="AE531" s="15"/>
      <c r="AF531" s="15"/>
      <c r="AG531" s="15"/>
      <c r="AH531" s="15"/>
      <c r="AI531" s="15"/>
      <c r="AJ531" s="15"/>
    </row>
    <row r="532" spans="1:36"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6"/>
      <c r="AA532" s="15"/>
      <c r="AB532" s="15"/>
      <c r="AC532" s="15"/>
      <c r="AD532" s="15"/>
      <c r="AE532" s="15"/>
      <c r="AF532" s="15"/>
      <c r="AG532" s="15"/>
      <c r="AH532" s="15"/>
      <c r="AI532" s="15"/>
      <c r="AJ532" s="15"/>
    </row>
    <row r="533" spans="1:36"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6"/>
      <c r="AA533" s="15"/>
      <c r="AB533" s="15"/>
      <c r="AC533" s="15"/>
      <c r="AD533" s="15"/>
      <c r="AE533" s="15"/>
      <c r="AF533" s="15"/>
      <c r="AG533" s="15"/>
      <c r="AH533" s="15"/>
      <c r="AI533" s="15"/>
      <c r="AJ533" s="15"/>
    </row>
    <row r="534" spans="1:36"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6"/>
      <c r="AA534" s="15"/>
      <c r="AB534" s="15"/>
      <c r="AC534" s="15"/>
      <c r="AD534" s="15"/>
      <c r="AE534" s="15"/>
      <c r="AF534" s="15"/>
      <c r="AG534" s="15"/>
      <c r="AH534" s="15"/>
      <c r="AI534" s="15"/>
      <c r="AJ534" s="15"/>
    </row>
    <row r="535" spans="1:36"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6"/>
      <c r="AA535" s="15"/>
      <c r="AB535" s="15"/>
      <c r="AC535" s="15"/>
      <c r="AD535" s="15"/>
      <c r="AE535" s="15"/>
      <c r="AF535" s="15"/>
      <c r="AG535" s="15"/>
      <c r="AH535" s="15"/>
      <c r="AI535" s="15"/>
      <c r="AJ535" s="15"/>
    </row>
    <row r="536" spans="1:36"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6"/>
      <c r="AA536" s="15"/>
      <c r="AB536" s="15"/>
      <c r="AC536" s="15"/>
      <c r="AD536" s="15"/>
      <c r="AE536" s="15"/>
      <c r="AF536" s="15"/>
      <c r="AG536" s="15"/>
      <c r="AH536" s="15"/>
      <c r="AI536" s="15"/>
      <c r="AJ536" s="15"/>
    </row>
    <row r="537" spans="1:36"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6"/>
      <c r="AA537" s="15"/>
      <c r="AB537" s="15"/>
      <c r="AC537" s="15"/>
      <c r="AD537" s="15"/>
      <c r="AE537" s="15"/>
      <c r="AF537" s="15"/>
      <c r="AG537" s="15"/>
      <c r="AH537" s="15"/>
      <c r="AI537" s="15"/>
      <c r="AJ537" s="15"/>
    </row>
    <row r="538" spans="1:36"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6"/>
      <c r="AA538" s="15"/>
      <c r="AB538" s="15"/>
      <c r="AC538" s="15"/>
      <c r="AD538" s="15"/>
      <c r="AE538" s="15"/>
      <c r="AF538" s="15"/>
      <c r="AG538" s="15"/>
      <c r="AH538" s="15"/>
      <c r="AI538" s="15"/>
      <c r="AJ538" s="15"/>
    </row>
    <row r="539" spans="1:36"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6"/>
      <c r="AA539" s="15"/>
      <c r="AB539" s="15"/>
      <c r="AC539" s="15"/>
      <c r="AD539" s="15"/>
      <c r="AE539" s="15"/>
      <c r="AF539" s="15"/>
      <c r="AG539" s="15"/>
      <c r="AH539" s="15"/>
      <c r="AI539" s="15"/>
      <c r="AJ539" s="15"/>
    </row>
    <row r="540" spans="1:36"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6"/>
      <c r="AA540" s="15"/>
      <c r="AB540" s="15"/>
      <c r="AC540" s="15"/>
      <c r="AD540" s="15"/>
      <c r="AE540" s="15"/>
      <c r="AF540" s="15"/>
      <c r="AG540" s="15"/>
      <c r="AH540" s="15"/>
      <c r="AI540" s="15"/>
      <c r="AJ540" s="15"/>
    </row>
    <row r="541" spans="1:36"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6"/>
      <c r="AA541" s="15"/>
      <c r="AB541" s="15"/>
      <c r="AC541" s="15"/>
      <c r="AD541" s="15"/>
      <c r="AE541" s="15"/>
      <c r="AF541" s="15"/>
      <c r="AG541" s="15"/>
      <c r="AH541" s="15"/>
      <c r="AI541" s="15"/>
      <c r="AJ541" s="15"/>
    </row>
    <row r="542" spans="1:36"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6"/>
      <c r="AA542" s="15"/>
      <c r="AB542" s="15"/>
      <c r="AC542" s="15"/>
      <c r="AD542" s="15"/>
      <c r="AE542" s="15"/>
      <c r="AF542" s="15"/>
      <c r="AG542" s="15"/>
      <c r="AH542" s="15"/>
      <c r="AI542" s="15"/>
      <c r="AJ542" s="15"/>
    </row>
    <row r="543" spans="1:36"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6"/>
      <c r="AA543" s="15"/>
      <c r="AB543" s="15"/>
      <c r="AC543" s="15"/>
      <c r="AD543" s="15"/>
      <c r="AE543" s="15"/>
      <c r="AF543" s="15"/>
      <c r="AG543" s="15"/>
      <c r="AH543" s="15"/>
      <c r="AI543" s="15"/>
      <c r="AJ543" s="15"/>
    </row>
    <row r="544" spans="1:36"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6"/>
      <c r="AA544" s="15"/>
      <c r="AB544" s="15"/>
      <c r="AC544" s="15"/>
      <c r="AD544" s="15"/>
      <c r="AE544" s="15"/>
      <c r="AF544" s="15"/>
      <c r="AG544" s="15"/>
      <c r="AH544" s="15"/>
      <c r="AI544" s="15"/>
      <c r="AJ544" s="15"/>
    </row>
    <row r="545" spans="1:36"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6"/>
      <c r="AA545" s="15"/>
      <c r="AB545" s="15"/>
      <c r="AC545" s="15"/>
      <c r="AD545" s="15"/>
      <c r="AE545" s="15"/>
      <c r="AF545" s="15"/>
      <c r="AG545" s="15"/>
      <c r="AH545" s="15"/>
      <c r="AI545" s="15"/>
      <c r="AJ545" s="15"/>
    </row>
    <row r="546" spans="1:36"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6"/>
      <c r="AA546" s="15"/>
      <c r="AB546" s="15"/>
      <c r="AC546" s="15"/>
      <c r="AD546" s="15"/>
      <c r="AE546" s="15"/>
      <c r="AF546" s="15"/>
      <c r="AG546" s="15"/>
      <c r="AH546" s="15"/>
      <c r="AI546" s="15"/>
      <c r="AJ546" s="15"/>
    </row>
    <row r="547" spans="1:36"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6"/>
      <c r="AA547" s="15"/>
      <c r="AB547" s="15"/>
      <c r="AC547" s="15"/>
      <c r="AD547" s="15"/>
      <c r="AE547" s="15"/>
      <c r="AF547" s="15"/>
      <c r="AG547" s="15"/>
      <c r="AH547" s="15"/>
      <c r="AI547" s="15"/>
      <c r="AJ547" s="15"/>
    </row>
    <row r="548" spans="1:36"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6"/>
      <c r="AA548" s="15"/>
      <c r="AB548" s="15"/>
      <c r="AC548" s="15"/>
      <c r="AD548" s="15"/>
      <c r="AE548" s="15"/>
      <c r="AF548" s="15"/>
      <c r="AG548" s="15"/>
      <c r="AH548" s="15"/>
      <c r="AI548" s="15"/>
      <c r="AJ548" s="15"/>
    </row>
    <row r="549" spans="1:36"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6"/>
      <c r="AA549" s="15"/>
      <c r="AB549" s="15"/>
      <c r="AC549" s="15"/>
      <c r="AD549" s="15"/>
      <c r="AE549" s="15"/>
      <c r="AF549" s="15"/>
      <c r="AG549" s="15"/>
      <c r="AH549" s="15"/>
      <c r="AI549" s="15"/>
      <c r="AJ549" s="15"/>
    </row>
    <row r="550" spans="1:36"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6"/>
      <c r="AA550" s="15"/>
      <c r="AB550" s="15"/>
      <c r="AC550" s="15"/>
      <c r="AD550" s="15"/>
      <c r="AE550" s="15"/>
      <c r="AF550" s="15"/>
      <c r="AG550" s="15"/>
      <c r="AH550" s="15"/>
      <c r="AI550" s="15"/>
      <c r="AJ550" s="15"/>
    </row>
    <row r="551" spans="1:36"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6"/>
      <c r="AA551" s="15"/>
      <c r="AB551" s="15"/>
      <c r="AC551" s="15"/>
      <c r="AD551" s="15"/>
      <c r="AE551" s="15"/>
      <c r="AF551" s="15"/>
      <c r="AG551" s="15"/>
      <c r="AH551" s="15"/>
      <c r="AI551" s="15"/>
      <c r="AJ551" s="15"/>
    </row>
    <row r="552" spans="1:36"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6"/>
      <c r="AA552" s="15"/>
      <c r="AB552" s="15"/>
      <c r="AC552" s="15"/>
      <c r="AD552" s="15"/>
      <c r="AE552" s="15"/>
      <c r="AF552" s="15"/>
      <c r="AG552" s="15"/>
      <c r="AH552" s="15"/>
      <c r="AI552" s="15"/>
      <c r="AJ552" s="15"/>
    </row>
    <row r="553" spans="1:36"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6"/>
      <c r="AA553" s="15"/>
      <c r="AB553" s="15"/>
      <c r="AC553" s="15"/>
      <c r="AD553" s="15"/>
      <c r="AE553" s="15"/>
      <c r="AF553" s="15"/>
      <c r="AG553" s="15"/>
      <c r="AH553" s="15"/>
      <c r="AI553" s="15"/>
      <c r="AJ553" s="15"/>
    </row>
    <row r="554" spans="1:36"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6"/>
      <c r="AA554" s="15"/>
      <c r="AB554" s="15"/>
      <c r="AC554" s="15"/>
      <c r="AD554" s="15"/>
      <c r="AE554" s="15"/>
      <c r="AF554" s="15"/>
      <c r="AG554" s="15"/>
      <c r="AH554" s="15"/>
      <c r="AI554" s="15"/>
      <c r="AJ554" s="15"/>
    </row>
    <row r="555" spans="1:36"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6"/>
      <c r="AA555" s="15"/>
      <c r="AB555" s="15"/>
      <c r="AC555" s="15"/>
      <c r="AD555" s="15"/>
      <c r="AE555" s="15"/>
      <c r="AF555" s="15"/>
      <c r="AG555" s="15"/>
      <c r="AH555" s="15"/>
      <c r="AI555" s="15"/>
      <c r="AJ555" s="15"/>
    </row>
    <row r="556" spans="1:36"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6"/>
      <c r="AA556" s="15"/>
      <c r="AB556" s="15"/>
      <c r="AC556" s="15"/>
      <c r="AD556" s="15"/>
      <c r="AE556" s="15"/>
      <c r="AF556" s="15"/>
      <c r="AG556" s="15"/>
      <c r="AH556" s="15"/>
      <c r="AI556" s="15"/>
      <c r="AJ556" s="15"/>
    </row>
    <row r="557" spans="1:36"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6"/>
      <c r="AA557" s="15"/>
      <c r="AB557" s="15"/>
      <c r="AC557" s="15"/>
      <c r="AD557" s="15"/>
      <c r="AE557" s="15"/>
      <c r="AF557" s="15"/>
      <c r="AG557" s="15"/>
      <c r="AH557" s="15"/>
      <c r="AI557" s="15"/>
      <c r="AJ557" s="15"/>
    </row>
    <row r="558" spans="1:36"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6"/>
      <c r="AA558" s="15"/>
      <c r="AB558" s="15"/>
      <c r="AC558" s="15"/>
      <c r="AD558" s="15"/>
      <c r="AE558" s="15"/>
      <c r="AF558" s="15"/>
      <c r="AG558" s="15"/>
      <c r="AH558" s="15"/>
      <c r="AI558" s="15"/>
      <c r="AJ558" s="15"/>
    </row>
    <row r="559" spans="1:36"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6"/>
      <c r="AA559" s="15"/>
      <c r="AB559" s="15"/>
      <c r="AC559" s="15"/>
      <c r="AD559" s="15"/>
      <c r="AE559" s="15"/>
      <c r="AF559" s="15"/>
      <c r="AG559" s="15"/>
      <c r="AH559" s="15"/>
      <c r="AI559" s="15"/>
      <c r="AJ559" s="15"/>
    </row>
    <row r="560" spans="1:36"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6"/>
      <c r="AA560" s="15"/>
      <c r="AB560" s="15"/>
      <c r="AC560" s="15"/>
      <c r="AD560" s="15"/>
      <c r="AE560" s="15"/>
      <c r="AF560" s="15"/>
      <c r="AG560" s="15"/>
      <c r="AH560" s="15"/>
      <c r="AI560" s="15"/>
      <c r="AJ560" s="15"/>
    </row>
    <row r="561" spans="1:36"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6"/>
      <c r="AA561" s="15"/>
      <c r="AB561" s="15"/>
      <c r="AC561" s="15"/>
      <c r="AD561" s="15"/>
      <c r="AE561" s="15"/>
      <c r="AF561" s="15"/>
      <c r="AG561" s="15"/>
      <c r="AH561" s="15"/>
      <c r="AI561" s="15"/>
      <c r="AJ561" s="15"/>
    </row>
    <row r="562" spans="1:36"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6"/>
      <c r="AA562" s="15"/>
      <c r="AB562" s="15"/>
      <c r="AC562" s="15"/>
      <c r="AD562" s="15"/>
      <c r="AE562" s="15"/>
      <c r="AF562" s="15"/>
      <c r="AG562" s="15"/>
      <c r="AH562" s="15"/>
      <c r="AI562" s="15"/>
      <c r="AJ562" s="15"/>
    </row>
    <row r="563" spans="1:36"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6"/>
      <c r="AA563" s="15"/>
      <c r="AB563" s="15"/>
      <c r="AC563" s="15"/>
      <c r="AD563" s="15"/>
      <c r="AE563" s="15"/>
      <c r="AF563" s="15"/>
      <c r="AG563" s="15"/>
      <c r="AH563" s="15"/>
      <c r="AI563" s="15"/>
      <c r="AJ563" s="15"/>
    </row>
    <row r="564" spans="1:36"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6"/>
      <c r="AA564" s="15"/>
      <c r="AB564" s="15"/>
      <c r="AC564" s="15"/>
      <c r="AD564" s="15"/>
      <c r="AE564" s="15"/>
      <c r="AF564" s="15"/>
      <c r="AG564" s="15"/>
      <c r="AH564" s="15"/>
      <c r="AI564" s="15"/>
      <c r="AJ564" s="15"/>
    </row>
    <row r="565" spans="1:36"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6"/>
      <c r="AA565" s="15"/>
      <c r="AB565" s="15"/>
      <c r="AC565" s="15"/>
      <c r="AD565" s="15"/>
      <c r="AE565" s="15"/>
      <c r="AF565" s="15"/>
      <c r="AG565" s="15"/>
      <c r="AH565" s="15"/>
      <c r="AI565" s="15"/>
      <c r="AJ565" s="15"/>
    </row>
    <row r="566" spans="1:36"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6"/>
      <c r="AA566" s="15"/>
      <c r="AB566" s="15"/>
      <c r="AC566" s="15"/>
      <c r="AD566" s="15"/>
      <c r="AE566" s="15"/>
      <c r="AF566" s="15"/>
      <c r="AG566" s="15"/>
      <c r="AH566" s="15"/>
      <c r="AI566" s="15"/>
      <c r="AJ566" s="15"/>
    </row>
    <row r="567" spans="1:36"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6"/>
      <c r="AA567" s="15"/>
      <c r="AB567" s="15"/>
      <c r="AC567" s="15"/>
      <c r="AD567" s="15"/>
      <c r="AE567" s="15"/>
      <c r="AF567" s="15"/>
      <c r="AG567" s="15"/>
      <c r="AH567" s="15"/>
      <c r="AI567" s="15"/>
      <c r="AJ567" s="15"/>
    </row>
    <row r="568" spans="1:36"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6"/>
      <c r="AA568" s="15"/>
      <c r="AB568" s="15"/>
      <c r="AC568" s="15"/>
      <c r="AD568" s="15"/>
      <c r="AE568" s="15"/>
      <c r="AF568" s="15"/>
      <c r="AG568" s="15"/>
      <c r="AH568" s="15"/>
      <c r="AI568" s="15"/>
      <c r="AJ568" s="15"/>
    </row>
    <row r="569" spans="1:36"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6"/>
      <c r="AA569" s="15"/>
      <c r="AB569" s="15"/>
      <c r="AC569" s="15"/>
      <c r="AD569" s="15"/>
      <c r="AE569" s="15"/>
      <c r="AF569" s="15"/>
      <c r="AG569" s="15"/>
      <c r="AH569" s="15"/>
      <c r="AI569" s="15"/>
      <c r="AJ569" s="15"/>
    </row>
    <row r="570" spans="1:36"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6"/>
      <c r="AA570" s="15"/>
      <c r="AB570" s="15"/>
      <c r="AC570" s="15"/>
      <c r="AD570" s="15"/>
      <c r="AE570" s="15"/>
      <c r="AF570" s="15"/>
      <c r="AG570" s="15"/>
      <c r="AH570" s="15"/>
      <c r="AI570" s="15"/>
      <c r="AJ570" s="15"/>
    </row>
    <row r="571" spans="1:36"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6"/>
      <c r="AA571" s="15"/>
      <c r="AB571" s="15"/>
      <c r="AC571" s="15"/>
      <c r="AD571" s="15"/>
      <c r="AE571" s="15"/>
      <c r="AF571" s="15"/>
      <c r="AG571" s="15"/>
      <c r="AH571" s="15"/>
      <c r="AI571" s="15"/>
      <c r="AJ571" s="15"/>
    </row>
    <row r="572" spans="1:36"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6"/>
      <c r="AA572" s="15"/>
      <c r="AB572" s="15"/>
      <c r="AC572" s="15"/>
      <c r="AD572" s="15"/>
      <c r="AE572" s="15"/>
      <c r="AF572" s="15"/>
      <c r="AG572" s="15"/>
      <c r="AH572" s="15"/>
      <c r="AI572" s="15"/>
      <c r="AJ572" s="15"/>
    </row>
    <row r="573" spans="1:36"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6"/>
      <c r="AA573" s="15"/>
      <c r="AB573" s="15"/>
      <c r="AC573" s="15"/>
      <c r="AD573" s="15"/>
      <c r="AE573" s="15"/>
      <c r="AF573" s="15"/>
      <c r="AG573" s="15"/>
      <c r="AH573" s="15"/>
      <c r="AI573" s="15"/>
      <c r="AJ573" s="15"/>
    </row>
    <row r="574" spans="1:36"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6"/>
      <c r="AA574" s="15"/>
      <c r="AB574" s="15"/>
      <c r="AC574" s="15"/>
      <c r="AD574" s="15"/>
      <c r="AE574" s="15"/>
      <c r="AF574" s="15"/>
      <c r="AG574" s="15"/>
      <c r="AH574" s="15"/>
      <c r="AI574" s="15"/>
      <c r="AJ574" s="15"/>
    </row>
    <row r="575" spans="1:36"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6"/>
      <c r="AA575" s="15"/>
      <c r="AB575" s="15"/>
      <c r="AC575" s="15"/>
      <c r="AD575" s="15"/>
      <c r="AE575" s="15"/>
      <c r="AF575" s="15"/>
      <c r="AG575" s="15"/>
      <c r="AH575" s="15"/>
      <c r="AI575" s="15"/>
      <c r="AJ575" s="15"/>
    </row>
    <row r="576" spans="1:36"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6"/>
      <c r="AA576" s="15"/>
      <c r="AB576" s="15"/>
      <c r="AC576" s="15"/>
      <c r="AD576" s="15"/>
      <c r="AE576" s="15"/>
      <c r="AF576" s="15"/>
      <c r="AG576" s="15"/>
      <c r="AH576" s="15"/>
      <c r="AI576" s="15"/>
      <c r="AJ576" s="15"/>
    </row>
    <row r="577" spans="1:36"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6"/>
      <c r="AA577" s="15"/>
      <c r="AB577" s="15"/>
      <c r="AC577" s="15"/>
      <c r="AD577" s="15"/>
      <c r="AE577" s="15"/>
      <c r="AF577" s="15"/>
      <c r="AG577" s="15"/>
      <c r="AH577" s="15"/>
      <c r="AI577" s="15"/>
      <c r="AJ577" s="15"/>
    </row>
    <row r="578" spans="1:36"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6"/>
      <c r="AA578" s="15"/>
      <c r="AB578" s="15"/>
      <c r="AC578" s="15"/>
      <c r="AD578" s="15"/>
      <c r="AE578" s="15"/>
      <c r="AF578" s="15"/>
      <c r="AG578" s="15"/>
      <c r="AH578" s="15"/>
      <c r="AI578" s="15"/>
      <c r="AJ578" s="15"/>
    </row>
    <row r="579" spans="1:36"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6"/>
      <c r="AA579" s="15"/>
      <c r="AB579" s="15"/>
      <c r="AC579" s="15"/>
      <c r="AD579" s="15"/>
      <c r="AE579" s="15"/>
      <c r="AF579" s="15"/>
      <c r="AG579" s="15"/>
      <c r="AH579" s="15"/>
      <c r="AI579" s="15"/>
      <c r="AJ579" s="15"/>
    </row>
    <row r="580" spans="1:36"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6"/>
      <c r="AA580" s="15"/>
      <c r="AB580" s="15"/>
      <c r="AC580" s="15"/>
      <c r="AD580" s="15"/>
      <c r="AE580" s="15"/>
      <c r="AF580" s="15"/>
      <c r="AG580" s="15"/>
      <c r="AH580" s="15"/>
      <c r="AI580" s="15"/>
      <c r="AJ580" s="15"/>
    </row>
    <row r="581" spans="1:36"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6"/>
      <c r="AA581" s="15"/>
      <c r="AB581" s="15"/>
      <c r="AC581" s="15"/>
      <c r="AD581" s="15"/>
      <c r="AE581" s="15"/>
      <c r="AF581" s="15"/>
      <c r="AG581" s="15"/>
      <c r="AH581" s="15"/>
      <c r="AI581" s="15"/>
      <c r="AJ581" s="15"/>
    </row>
    <row r="582" spans="1:36"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6"/>
      <c r="AA582" s="15"/>
      <c r="AB582" s="15"/>
      <c r="AC582" s="15"/>
      <c r="AD582" s="15"/>
      <c r="AE582" s="15"/>
      <c r="AF582" s="15"/>
      <c r="AG582" s="15"/>
      <c r="AH582" s="15"/>
      <c r="AI582" s="15"/>
      <c r="AJ582" s="15"/>
    </row>
    <row r="583" spans="1:36"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6"/>
      <c r="AA583" s="15"/>
      <c r="AB583" s="15"/>
      <c r="AC583" s="15"/>
      <c r="AD583" s="15"/>
      <c r="AE583" s="15"/>
      <c r="AF583" s="15"/>
      <c r="AG583" s="15"/>
      <c r="AH583" s="15"/>
      <c r="AI583" s="15"/>
      <c r="AJ583" s="15"/>
    </row>
    <row r="584" spans="1:36"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6"/>
      <c r="AA584" s="15"/>
      <c r="AB584" s="15"/>
      <c r="AC584" s="15"/>
      <c r="AD584" s="15"/>
      <c r="AE584" s="15"/>
      <c r="AF584" s="15"/>
      <c r="AG584" s="15"/>
      <c r="AH584" s="15"/>
      <c r="AI584" s="15"/>
      <c r="AJ584" s="15"/>
    </row>
    <row r="585" spans="1:36"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6"/>
      <c r="AA585" s="15"/>
      <c r="AB585" s="15"/>
      <c r="AC585" s="15"/>
      <c r="AD585" s="15"/>
      <c r="AE585" s="15"/>
      <c r="AF585" s="15"/>
      <c r="AG585" s="15"/>
      <c r="AH585" s="15"/>
      <c r="AI585" s="15"/>
      <c r="AJ585" s="15"/>
    </row>
    <row r="586" spans="1:36"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6"/>
      <c r="AA586" s="15"/>
      <c r="AB586" s="15"/>
      <c r="AC586" s="15"/>
      <c r="AD586" s="15"/>
      <c r="AE586" s="15"/>
      <c r="AF586" s="15"/>
      <c r="AG586" s="15"/>
      <c r="AH586" s="15"/>
      <c r="AI586" s="15"/>
      <c r="AJ586" s="15"/>
    </row>
    <row r="587" spans="1:36"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6"/>
      <c r="AA587" s="15"/>
      <c r="AB587" s="15"/>
      <c r="AC587" s="15"/>
      <c r="AD587" s="15"/>
      <c r="AE587" s="15"/>
      <c r="AF587" s="15"/>
      <c r="AG587" s="15"/>
      <c r="AH587" s="15"/>
      <c r="AI587" s="15"/>
      <c r="AJ587" s="15"/>
    </row>
    <row r="588" spans="1:36"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6"/>
      <c r="AA588" s="15"/>
      <c r="AB588" s="15"/>
      <c r="AC588" s="15"/>
      <c r="AD588" s="15"/>
      <c r="AE588" s="15"/>
      <c r="AF588" s="15"/>
      <c r="AG588" s="15"/>
      <c r="AH588" s="15"/>
      <c r="AI588" s="15"/>
      <c r="AJ588" s="15"/>
    </row>
    <row r="589" spans="1:36"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6"/>
      <c r="AA589" s="15"/>
      <c r="AB589" s="15"/>
      <c r="AC589" s="15"/>
      <c r="AD589" s="15"/>
      <c r="AE589" s="15"/>
      <c r="AF589" s="15"/>
      <c r="AG589" s="15"/>
      <c r="AH589" s="15"/>
      <c r="AI589" s="15"/>
      <c r="AJ589" s="15"/>
    </row>
    <row r="590" spans="1:36"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6"/>
      <c r="AA590" s="15"/>
      <c r="AB590" s="15"/>
      <c r="AC590" s="15"/>
      <c r="AD590" s="15"/>
      <c r="AE590" s="15"/>
      <c r="AF590" s="15"/>
      <c r="AG590" s="15"/>
      <c r="AH590" s="15"/>
      <c r="AI590" s="15"/>
      <c r="AJ590" s="15"/>
    </row>
    <row r="591" spans="1:36"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6"/>
      <c r="AA591" s="15"/>
      <c r="AB591" s="15"/>
      <c r="AC591" s="15"/>
      <c r="AD591" s="15"/>
      <c r="AE591" s="15"/>
      <c r="AF591" s="15"/>
      <c r="AG591" s="15"/>
      <c r="AH591" s="15"/>
      <c r="AI591" s="15"/>
      <c r="AJ591" s="15"/>
    </row>
    <row r="592" spans="1:36"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6"/>
      <c r="AA592" s="15"/>
      <c r="AB592" s="15"/>
      <c r="AC592" s="15"/>
      <c r="AD592" s="15"/>
      <c r="AE592" s="15"/>
      <c r="AF592" s="15"/>
      <c r="AG592" s="15"/>
      <c r="AH592" s="15"/>
      <c r="AI592" s="15"/>
      <c r="AJ592" s="15"/>
    </row>
    <row r="593" spans="1:36"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6"/>
      <c r="AA593" s="15"/>
      <c r="AB593" s="15"/>
      <c r="AC593" s="15"/>
      <c r="AD593" s="15"/>
      <c r="AE593" s="15"/>
      <c r="AF593" s="15"/>
      <c r="AG593" s="15"/>
      <c r="AH593" s="15"/>
      <c r="AI593" s="15"/>
      <c r="AJ593" s="15"/>
    </row>
    <row r="594" spans="1:36"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6"/>
      <c r="AA594" s="15"/>
      <c r="AB594" s="15"/>
      <c r="AC594" s="15"/>
      <c r="AD594" s="15"/>
      <c r="AE594" s="15"/>
      <c r="AF594" s="15"/>
      <c r="AG594" s="15"/>
      <c r="AH594" s="15"/>
      <c r="AI594" s="15"/>
      <c r="AJ594" s="15"/>
    </row>
    <row r="595" spans="1:36"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6"/>
      <c r="AA595" s="15"/>
      <c r="AB595" s="15"/>
      <c r="AC595" s="15"/>
      <c r="AD595" s="15"/>
      <c r="AE595" s="15"/>
      <c r="AF595" s="15"/>
      <c r="AG595" s="15"/>
      <c r="AH595" s="15"/>
      <c r="AI595" s="15"/>
      <c r="AJ595" s="15"/>
    </row>
    <row r="596" spans="1:36"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6"/>
      <c r="AA596" s="15"/>
      <c r="AB596" s="15"/>
      <c r="AC596" s="15"/>
      <c r="AD596" s="15"/>
      <c r="AE596" s="15"/>
      <c r="AF596" s="15"/>
      <c r="AG596" s="15"/>
      <c r="AH596" s="15"/>
      <c r="AI596" s="15"/>
      <c r="AJ596" s="15"/>
    </row>
    <row r="597" spans="1:36"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6"/>
      <c r="AA597" s="15"/>
      <c r="AB597" s="15"/>
      <c r="AC597" s="15"/>
      <c r="AD597" s="15"/>
      <c r="AE597" s="15"/>
      <c r="AF597" s="15"/>
      <c r="AG597" s="15"/>
      <c r="AH597" s="15"/>
      <c r="AI597" s="15"/>
      <c r="AJ597" s="15"/>
    </row>
    <row r="598" spans="1:36"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6"/>
      <c r="AA598" s="15"/>
      <c r="AB598" s="15"/>
      <c r="AC598" s="15"/>
      <c r="AD598" s="15"/>
      <c r="AE598" s="15"/>
      <c r="AF598" s="15"/>
      <c r="AG598" s="15"/>
      <c r="AH598" s="15"/>
      <c r="AI598" s="15"/>
      <c r="AJ598" s="15"/>
    </row>
    <row r="599" spans="1:36"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6"/>
      <c r="AA599" s="15"/>
      <c r="AB599" s="15"/>
      <c r="AC599" s="15"/>
      <c r="AD599" s="15"/>
      <c r="AE599" s="15"/>
      <c r="AF599" s="15"/>
      <c r="AG599" s="15"/>
      <c r="AH599" s="15"/>
      <c r="AI599" s="15"/>
      <c r="AJ599" s="15"/>
    </row>
    <row r="600" spans="1:36"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6"/>
      <c r="AA600" s="15"/>
      <c r="AB600" s="15"/>
      <c r="AC600" s="15"/>
      <c r="AD600" s="15"/>
      <c r="AE600" s="15"/>
      <c r="AF600" s="15"/>
      <c r="AG600" s="15"/>
      <c r="AH600" s="15"/>
      <c r="AI600" s="15"/>
      <c r="AJ600" s="15"/>
    </row>
    <row r="601" spans="1:36"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6"/>
      <c r="AA601" s="15"/>
      <c r="AB601" s="15"/>
      <c r="AC601" s="15"/>
      <c r="AD601" s="15"/>
      <c r="AE601" s="15"/>
      <c r="AF601" s="15"/>
      <c r="AG601" s="15"/>
      <c r="AH601" s="15"/>
      <c r="AI601" s="15"/>
      <c r="AJ601" s="15"/>
    </row>
    <row r="602" spans="1:36"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6"/>
      <c r="AA602" s="15"/>
      <c r="AB602" s="15"/>
      <c r="AC602" s="15"/>
      <c r="AD602" s="15"/>
      <c r="AE602" s="15"/>
      <c r="AF602" s="15"/>
      <c r="AG602" s="15"/>
      <c r="AH602" s="15"/>
      <c r="AI602" s="15"/>
      <c r="AJ602" s="15"/>
    </row>
    <row r="603" spans="1:36"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6"/>
      <c r="AA603" s="15"/>
      <c r="AB603" s="15"/>
      <c r="AC603" s="15"/>
      <c r="AD603" s="15"/>
      <c r="AE603" s="15"/>
      <c r="AF603" s="15"/>
      <c r="AG603" s="15"/>
      <c r="AH603" s="15"/>
      <c r="AI603" s="15"/>
      <c r="AJ603" s="15"/>
    </row>
    <row r="604" spans="1:36"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6"/>
      <c r="AA604" s="15"/>
      <c r="AB604" s="15"/>
      <c r="AC604" s="15"/>
      <c r="AD604" s="15"/>
      <c r="AE604" s="15"/>
      <c r="AF604" s="15"/>
      <c r="AG604" s="15"/>
      <c r="AH604" s="15"/>
      <c r="AI604" s="15"/>
      <c r="AJ604" s="15"/>
    </row>
    <row r="605" spans="1:36"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6"/>
      <c r="AA605" s="15"/>
      <c r="AB605" s="15"/>
      <c r="AC605" s="15"/>
      <c r="AD605" s="15"/>
      <c r="AE605" s="15"/>
      <c r="AF605" s="15"/>
      <c r="AG605" s="15"/>
      <c r="AH605" s="15"/>
      <c r="AI605" s="15"/>
      <c r="AJ605" s="15"/>
    </row>
    <row r="606" spans="1:36"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6"/>
      <c r="AA606" s="15"/>
      <c r="AB606" s="15"/>
      <c r="AC606" s="15"/>
      <c r="AD606" s="15"/>
      <c r="AE606" s="15"/>
      <c r="AF606" s="15"/>
      <c r="AG606" s="15"/>
      <c r="AH606" s="15"/>
      <c r="AI606" s="15"/>
      <c r="AJ606" s="15"/>
    </row>
    <row r="607" spans="1:36"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6"/>
      <c r="AA607" s="15"/>
      <c r="AB607" s="15"/>
      <c r="AC607" s="15"/>
      <c r="AD607" s="15"/>
      <c r="AE607" s="15"/>
      <c r="AF607" s="15"/>
      <c r="AG607" s="15"/>
      <c r="AH607" s="15"/>
      <c r="AI607" s="15"/>
      <c r="AJ607" s="15"/>
    </row>
    <row r="608" spans="1:36"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6"/>
      <c r="AA608" s="15"/>
      <c r="AB608" s="15"/>
      <c r="AC608" s="15"/>
      <c r="AD608" s="15"/>
      <c r="AE608" s="15"/>
      <c r="AF608" s="15"/>
      <c r="AG608" s="15"/>
      <c r="AH608" s="15"/>
      <c r="AI608" s="15"/>
      <c r="AJ608" s="15"/>
    </row>
    <row r="609" spans="1:36"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6"/>
      <c r="AA609" s="15"/>
      <c r="AB609" s="15"/>
      <c r="AC609" s="15"/>
      <c r="AD609" s="15"/>
      <c r="AE609" s="15"/>
      <c r="AF609" s="15"/>
      <c r="AG609" s="15"/>
      <c r="AH609" s="15"/>
      <c r="AI609" s="15"/>
      <c r="AJ609" s="15"/>
    </row>
    <row r="610" spans="1:36"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6"/>
      <c r="AA610" s="15"/>
      <c r="AB610" s="15"/>
      <c r="AC610" s="15"/>
      <c r="AD610" s="15"/>
      <c r="AE610" s="15"/>
      <c r="AF610" s="15"/>
      <c r="AG610" s="15"/>
      <c r="AH610" s="15"/>
      <c r="AI610" s="15"/>
      <c r="AJ610" s="15"/>
    </row>
    <row r="611" spans="1:36"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6"/>
      <c r="AA611" s="15"/>
      <c r="AB611" s="15"/>
      <c r="AC611" s="15"/>
      <c r="AD611" s="15"/>
      <c r="AE611" s="15"/>
      <c r="AF611" s="15"/>
      <c r="AG611" s="15"/>
      <c r="AH611" s="15"/>
      <c r="AI611" s="15"/>
      <c r="AJ611" s="15"/>
    </row>
    <row r="612" spans="1:36"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6"/>
      <c r="AA612" s="15"/>
      <c r="AB612" s="15"/>
      <c r="AC612" s="15"/>
      <c r="AD612" s="15"/>
      <c r="AE612" s="15"/>
      <c r="AF612" s="15"/>
      <c r="AG612" s="15"/>
      <c r="AH612" s="15"/>
      <c r="AI612" s="15"/>
      <c r="AJ612" s="15"/>
    </row>
    <row r="613" spans="1:36"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6"/>
      <c r="AA613" s="15"/>
      <c r="AB613" s="15"/>
      <c r="AC613" s="15"/>
      <c r="AD613" s="15"/>
      <c r="AE613" s="15"/>
      <c r="AF613" s="15"/>
      <c r="AG613" s="15"/>
      <c r="AH613" s="15"/>
      <c r="AI613" s="15"/>
      <c r="AJ613" s="15"/>
    </row>
    <row r="614" spans="1:36"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6"/>
      <c r="AA614" s="15"/>
      <c r="AB614" s="15"/>
      <c r="AC614" s="15"/>
      <c r="AD614" s="15"/>
      <c r="AE614" s="15"/>
      <c r="AF614" s="15"/>
      <c r="AG614" s="15"/>
      <c r="AH614" s="15"/>
      <c r="AI614" s="15"/>
      <c r="AJ614" s="15"/>
    </row>
    <row r="615" spans="1:36"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6"/>
      <c r="AA615" s="15"/>
      <c r="AB615" s="15"/>
      <c r="AC615" s="15"/>
      <c r="AD615" s="15"/>
      <c r="AE615" s="15"/>
      <c r="AF615" s="15"/>
      <c r="AG615" s="15"/>
      <c r="AH615" s="15"/>
      <c r="AI615" s="15"/>
      <c r="AJ615" s="15"/>
    </row>
    <row r="616" spans="1:36"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6"/>
      <c r="AA616" s="15"/>
      <c r="AB616" s="15"/>
      <c r="AC616" s="15"/>
      <c r="AD616" s="15"/>
      <c r="AE616" s="15"/>
      <c r="AF616" s="15"/>
      <c r="AG616" s="15"/>
      <c r="AH616" s="15"/>
      <c r="AI616" s="15"/>
      <c r="AJ616" s="15"/>
    </row>
    <row r="617" spans="1:36"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6"/>
      <c r="AA617" s="15"/>
      <c r="AB617" s="15"/>
      <c r="AC617" s="15"/>
      <c r="AD617" s="15"/>
      <c r="AE617" s="15"/>
      <c r="AF617" s="15"/>
      <c r="AG617" s="15"/>
      <c r="AH617" s="15"/>
      <c r="AI617" s="15"/>
      <c r="AJ617" s="15"/>
    </row>
    <row r="618" spans="1:36"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6"/>
      <c r="AA618" s="15"/>
      <c r="AB618" s="15"/>
      <c r="AC618" s="15"/>
      <c r="AD618" s="15"/>
      <c r="AE618" s="15"/>
      <c r="AF618" s="15"/>
      <c r="AG618" s="15"/>
      <c r="AH618" s="15"/>
      <c r="AI618" s="15"/>
      <c r="AJ618" s="15"/>
    </row>
    <row r="619" spans="1:36"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6"/>
      <c r="AA619" s="15"/>
      <c r="AB619" s="15"/>
      <c r="AC619" s="15"/>
      <c r="AD619" s="15"/>
      <c r="AE619" s="15"/>
      <c r="AF619" s="15"/>
      <c r="AG619" s="15"/>
      <c r="AH619" s="15"/>
      <c r="AI619" s="15"/>
      <c r="AJ619" s="15"/>
    </row>
    <row r="620" spans="1:36"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6"/>
      <c r="AA620" s="15"/>
      <c r="AB620" s="15"/>
      <c r="AC620" s="15"/>
      <c r="AD620" s="15"/>
      <c r="AE620" s="15"/>
      <c r="AF620" s="15"/>
      <c r="AG620" s="15"/>
      <c r="AH620" s="15"/>
      <c r="AI620" s="15"/>
      <c r="AJ620" s="15"/>
    </row>
    <row r="621" spans="1:36"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6"/>
      <c r="AA621" s="15"/>
      <c r="AB621" s="15"/>
      <c r="AC621" s="15"/>
      <c r="AD621" s="15"/>
      <c r="AE621" s="15"/>
      <c r="AF621" s="15"/>
      <c r="AG621" s="15"/>
      <c r="AH621" s="15"/>
      <c r="AI621" s="15"/>
      <c r="AJ621" s="15"/>
    </row>
    <row r="622" spans="1:36"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6"/>
      <c r="AA622" s="15"/>
      <c r="AB622" s="15"/>
      <c r="AC622" s="15"/>
      <c r="AD622" s="15"/>
      <c r="AE622" s="15"/>
      <c r="AF622" s="15"/>
      <c r="AG622" s="15"/>
      <c r="AH622" s="15"/>
      <c r="AI622" s="15"/>
      <c r="AJ622" s="15"/>
    </row>
    <row r="623" spans="1:36"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6"/>
      <c r="AA623" s="15"/>
      <c r="AB623" s="15"/>
      <c r="AC623" s="15"/>
      <c r="AD623" s="15"/>
      <c r="AE623" s="15"/>
      <c r="AF623" s="15"/>
      <c r="AG623" s="15"/>
      <c r="AH623" s="15"/>
      <c r="AI623" s="15"/>
      <c r="AJ623" s="15"/>
    </row>
    <row r="624" spans="1:36"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6"/>
      <c r="AA624" s="15"/>
      <c r="AB624" s="15"/>
      <c r="AC624" s="15"/>
      <c r="AD624" s="15"/>
      <c r="AE624" s="15"/>
      <c r="AF624" s="15"/>
      <c r="AG624" s="15"/>
      <c r="AH624" s="15"/>
      <c r="AI624" s="15"/>
      <c r="AJ624" s="15"/>
    </row>
    <row r="625" spans="1:36"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6"/>
      <c r="AA625" s="15"/>
      <c r="AB625" s="15"/>
      <c r="AC625" s="15"/>
      <c r="AD625" s="15"/>
      <c r="AE625" s="15"/>
      <c r="AF625" s="15"/>
      <c r="AG625" s="15"/>
      <c r="AH625" s="15"/>
      <c r="AI625" s="15"/>
      <c r="AJ625" s="15"/>
    </row>
    <row r="626" spans="1:36"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6"/>
      <c r="AA626" s="15"/>
      <c r="AB626" s="15"/>
      <c r="AC626" s="15"/>
      <c r="AD626" s="15"/>
      <c r="AE626" s="15"/>
      <c r="AF626" s="15"/>
      <c r="AG626" s="15"/>
      <c r="AH626" s="15"/>
      <c r="AI626" s="15"/>
      <c r="AJ626" s="15"/>
    </row>
    <row r="627" spans="1:36"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6"/>
      <c r="AA627" s="15"/>
      <c r="AB627" s="15"/>
      <c r="AC627" s="15"/>
      <c r="AD627" s="15"/>
      <c r="AE627" s="15"/>
      <c r="AF627" s="15"/>
      <c r="AG627" s="15"/>
      <c r="AH627" s="15"/>
      <c r="AI627" s="15"/>
      <c r="AJ627" s="15"/>
    </row>
    <row r="628" spans="1:36"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6"/>
      <c r="AA628" s="15"/>
      <c r="AB628" s="15"/>
      <c r="AC628" s="15"/>
      <c r="AD628" s="15"/>
      <c r="AE628" s="15"/>
      <c r="AF628" s="15"/>
      <c r="AG628" s="15"/>
      <c r="AH628" s="15"/>
      <c r="AI628" s="15"/>
      <c r="AJ628" s="15"/>
    </row>
    <row r="629" spans="1:36"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6"/>
      <c r="AA629" s="15"/>
      <c r="AB629" s="15"/>
      <c r="AC629" s="15"/>
      <c r="AD629" s="15"/>
      <c r="AE629" s="15"/>
      <c r="AF629" s="15"/>
      <c r="AG629" s="15"/>
      <c r="AH629" s="15"/>
      <c r="AI629" s="15"/>
      <c r="AJ629" s="15"/>
    </row>
    <row r="630" spans="1:36"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6"/>
      <c r="AA630" s="15"/>
      <c r="AB630" s="15"/>
      <c r="AC630" s="15"/>
      <c r="AD630" s="15"/>
      <c r="AE630" s="15"/>
      <c r="AF630" s="15"/>
      <c r="AG630" s="15"/>
      <c r="AH630" s="15"/>
      <c r="AI630" s="15"/>
      <c r="AJ630" s="15"/>
    </row>
    <row r="631" spans="1:36"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6"/>
      <c r="AA631" s="15"/>
      <c r="AB631" s="15"/>
      <c r="AC631" s="15"/>
      <c r="AD631" s="15"/>
      <c r="AE631" s="15"/>
      <c r="AF631" s="15"/>
      <c r="AG631" s="15"/>
      <c r="AH631" s="15"/>
      <c r="AI631" s="15"/>
      <c r="AJ631" s="15"/>
    </row>
    <row r="632" spans="1:36"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6"/>
      <c r="AA632" s="15"/>
      <c r="AB632" s="15"/>
      <c r="AC632" s="15"/>
      <c r="AD632" s="15"/>
      <c r="AE632" s="15"/>
      <c r="AF632" s="15"/>
      <c r="AG632" s="15"/>
      <c r="AH632" s="15"/>
      <c r="AI632" s="15"/>
      <c r="AJ632" s="15"/>
    </row>
    <row r="633" spans="1:36"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6"/>
      <c r="AA633" s="15"/>
      <c r="AB633" s="15"/>
      <c r="AC633" s="15"/>
      <c r="AD633" s="15"/>
      <c r="AE633" s="15"/>
      <c r="AF633" s="15"/>
      <c r="AG633" s="15"/>
      <c r="AH633" s="15"/>
      <c r="AI633" s="15"/>
      <c r="AJ633" s="15"/>
    </row>
    <row r="634" spans="1:36"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6"/>
      <c r="AA634" s="15"/>
      <c r="AB634" s="15"/>
      <c r="AC634" s="15"/>
      <c r="AD634" s="15"/>
      <c r="AE634" s="15"/>
      <c r="AF634" s="15"/>
      <c r="AG634" s="15"/>
      <c r="AH634" s="15"/>
      <c r="AI634" s="15"/>
      <c r="AJ634" s="15"/>
    </row>
    <row r="635" spans="1:36"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6"/>
      <c r="AA635" s="15"/>
      <c r="AB635" s="15"/>
      <c r="AC635" s="15"/>
      <c r="AD635" s="15"/>
      <c r="AE635" s="15"/>
      <c r="AF635" s="15"/>
      <c r="AG635" s="15"/>
      <c r="AH635" s="15"/>
      <c r="AI635" s="15"/>
      <c r="AJ635" s="15"/>
    </row>
    <row r="636" spans="1:36"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6"/>
      <c r="AA636" s="15"/>
      <c r="AB636" s="15"/>
      <c r="AC636" s="15"/>
      <c r="AD636" s="15"/>
      <c r="AE636" s="15"/>
      <c r="AF636" s="15"/>
      <c r="AG636" s="15"/>
      <c r="AH636" s="15"/>
      <c r="AI636" s="15"/>
      <c r="AJ636" s="15"/>
    </row>
    <row r="637" spans="1:36"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6"/>
      <c r="AA637" s="15"/>
      <c r="AB637" s="15"/>
      <c r="AC637" s="15"/>
      <c r="AD637" s="15"/>
      <c r="AE637" s="15"/>
      <c r="AF637" s="15"/>
      <c r="AG637" s="15"/>
      <c r="AH637" s="15"/>
      <c r="AI637" s="15"/>
      <c r="AJ637" s="15"/>
    </row>
    <row r="638" spans="1:36"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6"/>
      <c r="AA638" s="15"/>
      <c r="AB638" s="15"/>
      <c r="AC638" s="15"/>
      <c r="AD638" s="15"/>
      <c r="AE638" s="15"/>
      <c r="AF638" s="15"/>
      <c r="AG638" s="15"/>
      <c r="AH638" s="15"/>
      <c r="AI638" s="15"/>
      <c r="AJ638" s="15"/>
    </row>
    <row r="639" spans="1:36"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6"/>
      <c r="AA639" s="15"/>
      <c r="AB639" s="15"/>
      <c r="AC639" s="15"/>
      <c r="AD639" s="15"/>
      <c r="AE639" s="15"/>
      <c r="AF639" s="15"/>
      <c r="AG639" s="15"/>
      <c r="AH639" s="15"/>
      <c r="AI639" s="15"/>
      <c r="AJ639" s="15"/>
    </row>
    <row r="640" spans="1:36"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6"/>
      <c r="AA640" s="15"/>
      <c r="AB640" s="15"/>
      <c r="AC640" s="15"/>
      <c r="AD640" s="15"/>
      <c r="AE640" s="15"/>
      <c r="AF640" s="15"/>
      <c r="AG640" s="15"/>
      <c r="AH640" s="15"/>
      <c r="AI640" s="15"/>
      <c r="AJ640" s="15"/>
    </row>
    <row r="641" spans="1:36"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6"/>
      <c r="AA641" s="15"/>
      <c r="AB641" s="15"/>
      <c r="AC641" s="15"/>
      <c r="AD641" s="15"/>
      <c r="AE641" s="15"/>
      <c r="AF641" s="15"/>
      <c r="AG641" s="15"/>
      <c r="AH641" s="15"/>
      <c r="AI641" s="15"/>
      <c r="AJ641" s="15"/>
    </row>
    <row r="642" spans="1:36"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6"/>
      <c r="AA642" s="15"/>
      <c r="AB642" s="15"/>
      <c r="AC642" s="15"/>
      <c r="AD642" s="15"/>
      <c r="AE642" s="15"/>
      <c r="AF642" s="15"/>
      <c r="AG642" s="15"/>
      <c r="AH642" s="15"/>
      <c r="AI642" s="15"/>
      <c r="AJ642" s="15"/>
    </row>
    <row r="643" spans="1:36"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6"/>
      <c r="AA643" s="15"/>
      <c r="AB643" s="15"/>
      <c r="AC643" s="15"/>
      <c r="AD643" s="15"/>
      <c r="AE643" s="15"/>
      <c r="AF643" s="15"/>
      <c r="AG643" s="15"/>
      <c r="AH643" s="15"/>
      <c r="AI643" s="15"/>
      <c r="AJ643" s="15"/>
    </row>
    <row r="644" spans="1:36"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6"/>
      <c r="AA644" s="15"/>
      <c r="AB644" s="15"/>
      <c r="AC644" s="15"/>
      <c r="AD644" s="15"/>
      <c r="AE644" s="15"/>
      <c r="AF644" s="15"/>
      <c r="AG644" s="15"/>
      <c r="AH644" s="15"/>
      <c r="AI644" s="15"/>
      <c r="AJ644" s="15"/>
    </row>
    <row r="645" spans="1:36"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6"/>
      <c r="AA645" s="15"/>
      <c r="AB645" s="15"/>
      <c r="AC645" s="15"/>
      <c r="AD645" s="15"/>
      <c r="AE645" s="15"/>
      <c r="AF645" s="15"/>
      <c r="AG645" s="15"/>
      <c r="AH645" s="15"/>
      <c r="AI645" s="15"/>
      <c r="AJ645" s="15"/>
    </row>
    <row r="646" spans="1:36"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6"/>
      <c r="AA646" s="15"/>
      <c r="AB646" s="15"/>
      <c r="AC646" s="15"/>
      <c r="AD646" s="15"/>
      <c r="AE646" s="15"/>
      <c r="AF646" s="15"/>
      <c r="AG646" s="15"/>
      <c r="AH646" s="15"/>
      <c r="AI646" s="15"/>
      <c r="AJ646" s="15"/>
    </row>
    <row r="647" spans="1:36"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6"/>
      <c r="AA647" s="15"/>
      <c r="AB647" s="15"/>
      <c r="AC647" s="15"/>
      <c r="AD647" s="15"/>
      <c r="AE647" s="15"/>
      <c r="AF647" s="15"/>
      <c r="AG647" s="15"/>
      <c r="AH647" s="15"/>
      <c r="AI647" s="15"/>
      <c r="AJ647" s="15"/>
    </row>
    <row r="648" spans="1:36"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6"/>
      <c r="AA648" s="15"/>
      <c r="AB648" s="15"/>
      <c r="AC648" s="15"/>
      <c r="AD648" s="15"/>
      <c r="AE648" s="15"/>
      <c r="AF648" s="15"/>
      <c r="AG648" s="15"/>
      <c r="AH648" s="15"/>
      <c r="AI648" s="15"/>
      <c r="AJ648" s="15"/>
    </row>
    <row r="649" spans="1:36"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6"/>
      <c r="AA649" s="15"/>
      <c r="AB649" s="15"/>
      <c r="AC649" s="15"/>
      <c r="AD649" s="15"/>
      <c r="AE649" s="15"/>
      <c r="AF649" s="15"/>
      <c r="AG649" s="15"/>
      <c r="AH649" s="15"/>
      <c r="AI649" s="15"/>
      <c r="AJ649" s="15"/>
    </row>
    <row r="650" spans="1:36"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6"/>
      <c r="AA650" s="15"/>
      <c r="AB650" s="15"/>
      <c r="AC650" s="15"/>
      <c r="AD650" s="15"/>
      <c r="AE650" s="15"/>
      <c r="AF650" s="15"/>
      <c r="AG650" s="15"/>
      <c r="AH650" s="15"/>
      <c r="AI650" s="15"/>
      <c r="AJ650" s="15"/>
    </row>
    <row r="651" spans="1:36"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6"/>
      <c r="AA651" s="15"/>
      <c r="AB651" s="15"/>
      <c r="AC651" s="15"/>
      <c r="AD651" s="15"/>
      <c r="AE651" s="15"/>
      <c r="AF651" s="15"/>
      <c r="AG651" s="15"/>
      <c r="AH651" s="15"/>
      <c r="AI651" s="15"/>
      <c r="AJ651" s="15"/>
    </row>
    <row r="652" spans="1:36"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6"/>
      <c r="AA652" s="15"/>
      <c r="AB652" s="15"/>
      <c r="AC652" s="15"/>
      <c r="AD652" s="15"/>
      <c r="AE652" s="15"/>
      <c r="AF652" s="15"/>
      <c r="AG652" s="15"/>
      <c r="AH652" s="15"/>
      <c r="AI652" s="15"/>
      <c r="AJ652" s="15"/>
    </row>
    <row r="653" spans="1:36"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6"/>
      <c r="AA653" s="15"/>
      <c r="AB653" s="15"/>
      <c r="AC653" s="15"/>
      <c r="AD653" s="15"/>
      <c r="AE653" s="15"/>
      <c r="AF653" s="15"/>
      <c r="AG653" s="15"/>
      <c r="AH653" s="15"/>
      <c r="AI653" s="15"/>
      <c r="AJ653" s="15"/>
    </row>
    <row r="654" spans="1:36"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6"/>
      <c r="AA654" s="15"/>
      <c r="AB654" s="15"/>
      <c r="AC654" s="15"/>
      <c r="AD654" s="15"/>
      <c r="AE654" s="15"/>
      <c r="AF654" s="15"/>
      <c r="AG654" s="15"/>
      <c r="AH654" s="15"/>
      <c r="AI654" s="15"/>
      <c r="AJ654" s="15"/>
    </row>
    <row r="655" spans="1:36"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6"/>
      <c r="AA655" s="15"/>
      <c r="AB655" s="15"/>
      <c r="AC655" s="15"/>
      <c r="AD655" s="15"/>
      <c r="AE655" s="15"/>
      <c r="AF655" s="15"/>
      <c r="AG655" s="15"/>
      <c r="AH655" s="15"/>
      <c r="AI655" s="15"/>
      <c r="AJ655" s="15"/>
    </row>
    <row r="656" spans="1:36"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6"/>
      <c r="AA656" s="15"/>
      <c r="AB656" s="15"/>
      <c r="AC656" s="15"/>
      <c r="AD656" s="15"/>
      <c r="AE656" s="15"/>
      <c r="AF656" s="15"/>
      <c r="AG656" s="15"/>
      <c r="AH656" s="15"/>
      <c r="AI656" s="15"/>
      <c r="AJ656" s="15"/>
    </row>
    <row r="657" spans="1:36"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6"/>
      <c r="AA657" s="15"/>
      <c r="AB657" s="15"/>
      <c r="AC657" s="15"/>
      <c r="AD657" s="15"/>
      <c r="AE657" s="15"/>
      <c r="AF657" s="15"/>
      <c r="AG657" s="15"/>
      <c r="AH657" s="15"/>
      <c r="AI657" s="15"/>
      <c r="AJ657" s="15"/>
    </row>
    <row r="658" spans="1:36"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6"/>
      <c r="AA658" s="15"/>
      <c r="AB658" s="15"/>
      <c r="AC658" s="15"/>
      <c r="AD658" s="15"/>
      <c r="AE658" s="15"/>
      <c r="AF658" s="15"/>
      <c r="AG658" s="15"/>
      <c r="AH658" s="15"/>
      <c r="AI658" s="15"/>
      <c r="AJ658" s="15"/>
    </row>
    <row r="659" spans="1:36"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6"/>
      <c r="AA659" s="15"/>
      <c r="AB659" s="15"/>
      <c r="AC659" s="15"/>
      <c r="AD659" s="15"/>
      <c r="AE659" s="15"/>
      <c r="AF659" s="15"/>
      <c r="AG659" s="15"/>
      <c r="AH659" s="15"/>
      <c r="AI659" s="15"/>
      <c r="AJ659" s="15"/>
    </row>
    <row r="660" spans="1:36"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6"/>
      <c r="AA660" s="15"/>
      <c r="AB660" s="15"/>
      <c r="AC660" s="15"/>
      <c r="AD660" s="15"/>
      <c r="AE660" s="15"/>
      <c r="AF660" s="15"/>
      <c r="AG660" s="15"/>
      <c r="AH660" s="15"/>
      <c r="AI660" s="15"/>
      <c r="AJ660" s="15"/>
    </row>
    <row r="661" spans="1:36"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6"/>
      <c r="AA661" s="15"/>
      <c r="AB661" s="15"/>
      <c r="AC661" s="15"/>
      <c r="AD661" s="15"/>
      <c r="AE661" s="15"/>
      <c r="AF661" s="15"/>
      <c r="AG661" s="15"/>
      <c r="AH661" s="15"/>
      <c r="AI661" s="15"/>
      <c r="AJ661" s="15"/>
    </row>
    <row r="662" spans="1:36"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6"/>
      <c r="AA662" s="15"/>
      <c r="AB662" s="15"/>
      <c r="AC662" s="15"/>
      <c r="AD662" s="15"/>
      <c r="AE662" s="15"/>
      <c r="AF662" s="15"/>
      <c r="AG662" s="15"/>
      <c r="AH662" s="15"/>
      <c r="AI662" s="15"/>
      <c r="AJ662" s="15"/>
    </row>
    <row r="663" spans="1:36"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6"/>
      <c r="AA663" s="15"/>
      <c r="AB663" s="15"/>
      <c r="AC663" s="15"/>
      <c r="AD663" s="15"/>
      <c r="AE663" s="15"/>
      <c r="AF663" s="15"/>
      <c r="AG663" s="15"/>
      <c r="AH663" s="15"/>
      <c r="AI663" s="15"/>
      <c r="AJ663" s="15"/>
    </row>
    <row r="664" spans="1:36"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6"/>
      <c r="AA664" s="15"/>
      <c r="AB664" s="15"/>
      <c r="AC664" s="15"/>
      <c r="AD664" s="15"/>
      <c r="AE664" s="15"/>
      <c r="AF664" s="15"/>
      <c r="AG664" s="15"/>
      <c r="AH664" s="15"/>
      <c r="AI664" s="15"/>
      <c r="AJ664" s="15"/>
    </row>
    <row r="665" spans="1:36"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6"/>
      <c r="AA665" s="15"/>
      <c r="AB665" s="15"/>
      <c r="AC665" s="15"/>
      <c r="AD665" s="15"/>
      <c r="AE665" s="15"/>
      <c r="AF665" s="15"/>
      <c r="AG665" s="15"/>
      <c r="AH665" s="15"/>
      <c r="AI665" s="15"/>
      <c r="AJ665" s="15"/>
    </row>
    <row r="666" spans="1:36"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6"/>
      <c r="AA666" s="15"/>
      <c r="AB666" s="15"/>
      <c r="AC666" s="15"/>
      <c r="AD666" s="15"/>
      <c r="AE666" s="15"/>
      <c r="AF666" s="15"/>
      <c r="AG666" s="15"/>
      <c r="AH666" s="15"/>
      <c r="AI666" s="15"/>
      <c r="AJ666" s="15"/>
    </row>
    <row r="667" spans="1:36"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6"/>
      <c r="AA667" s="15"/>
      <c r="AB667" s="15"/>
      <c r="AC667" s="15"/>
      <c r="AD667" s="15"/>
      <c r="AE667" s="15"/>
      <c r="AF667" s="15"/>
      <c r="AG667" s="15"/>
      <c r="AH667" s="15"/>
      <c r="AI667" s="15"/>
      <c r="AJ667" s="15"/>
    </row>
    <row r="668" spans="1:36"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6"/>
      <c r="AA668" s="15"/>
      <c r="AB668" s="15"/>
      <c r="AC668" s="15"/>
      <c r="AD668" s="15"/>
      <c r="AE668" s="15"/>
      <c r="AF668" s="15"/>
      <c r="AG668" s="15"/>
      <c r="AH668" s="15"/>
      <c r="AI668" s="15"/>
      <c r="AJ668" s="15"/>
    </row>
    <row r="669" spans="1:36"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6"/>
      <c r="AA669" s="15"/>
      <c r="AB669" s="15"/>
      <c r="AC669" s="15"/>
      <c r="AD669" s="15"/>
      <c r="AE669" s="15"/>
      <c r="AF669" s="15"/>
      <c r="AG669" s="15"/>
      <c r="AH669" s="15"/>
      <c r="AI669" s="15"/>
      <c r="AJ669" s="15"/>
    </row>
    <row r="670" spans="1:36"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6"/>
      <c r="AA670" s="15"/>
      <c r="AB670" s="15"/>
      <c r="AC670" s="15"/>
      <c r="AD670" s="15"/>
      <c r="AE670" s="15"/>
      <c r="AF670" s="15"/>
      <c r="AG670" s="15"/>
      <c r="AH670" s="15"/>
      <c r="AI670" s="15"/>
      <c r="AJ670" s="15"/>
    </row>
    <row r="671" spans="1:36"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6"/>
      <c r="AA671" s="15"/>
      <c r="AB671" s="15"/>
      <c r="AC671" s="15"/>
      <c r="AD671" s="15"/>
      <c r="AE671" s="15"/>
      <c r="AF671" s="15"/>
      <c r="AG671" s="15"/>
      <c r="AH671" s="15"/>
      <c r="AI671" s="15"/>
      <c r="AJ671" s="15"/>
    </row>
    <row r="672" spans="1:36"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6"/>
      <c r="AA672" s="15"/>
      <c r="AB672" s="15"/>
      <c r="AC672" s="15"/>
      <c r="AD672" s="15"/>
      <c r="AE672" s="15"/>
      <c r="AF672" s="15"/>
      <c r="AG672" s="15"/>
      <c r="AH672" s="15"/>
      <c r="AI672" s="15"/>
      <c r="AJ672" s="15"/>
    </row>
    <row r="673" spans="1:36"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6"/>
      <c r="AA673" s="15"/>
      <c r="AB673" s="15"/>
      <c r="AC673" s="15"/>
      <c r="AD673" s="15"/>
      <c r="AE673" s="15"/>
      <c r="AF673" s="15"/>
      <c r="AG673" s="15"/>
      <c r="AH673" s="15"/>
      <c r="AI673" s="15"/>
      <c r="AJ673" s="15"/>
    </row>
    <row r="674" spans="1:36"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6"/>
      <c r="AA674" s="15"/>
      <c r="AB674" s="15"/>
      <c r="AC674" s="15"/>
      <c r="AD674" s="15"/>
      <c r="AE674" s="15"/>
      <c r="AF674" s="15"/>
      <c r="AG674" s="15"/>
      <c r="AH674" s="15"/>
      <c r="AI674" s="15"/>
      <c r="AJ674" s="15"/>
    </row>
    <row r="675" spans="1:36"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6"/>
      <c r="AA675" s="15"/>
      <c r="AB675" s="15"/>
      <c r="AC675" s="15"/>
      <c r="AD675" s="15"/>
      <c r="AE675" s="15"/>
      <c r="AF675" s="15"/>
      <c r="AG675" s="15"/>
      <c r="AH675" s="15"/>
      <c r="AI675" s="15"/>
      <c r="AJ675" s="15"/>
    </row>
    <row r="676" spans="1:36"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6"/>
      <c r="AA676" s="15"/>
      <c r="AB676" s="15"/>
      <c r="AC676" s="15"/>
      <c r="AD676" s="15"/>
      <c r="AE676" s="15"/>
      <c r="AF676" s="15"/>
      <c r="AG676" s="15"/>
      <c r="AH676" s="15"/>
      <c r="AI676" s="15"/>
      <c r="AJ676" s="15"/>
    </row>
    <row r="677" spans="1:36"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6"/>
      <c r="AA677" s="15"/>
      <c r="AB677" s="15"/>
      <c r="AC677" s="15"/>
      <c r="AD677" s="15"/>
      <c r="AE677" s="15"/>
      <c r="AF677" s="15"/>
      <c r="AG677" s="15"/>
      <c r="AH677" s="15"/>
      <c r="AI677" s="15"/>
      <c r="AJ677" s="15"/>
    </row>
    <row r="678" spans="1:36"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6"/>
      <c r="AA678" s="15"/>
      <c r="AB678" s="15"/>
      <c r="AC678" s="15"/>
      <c r="AD678" s="15"/>
      <c r="AE678" s="15"/>
      <c r="AF678" s="15"/>
      <c r="AG678" s="15"/>
      <c r="AH678" s="15"/>
      <c r="AI678" s="15"/>
      <c r="AJ678" s="15"/>
    </row>
    <row r="679" spans="1:36"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6"/>
      <c r="AA679" s="15"/>
      <c r="AB679" s="15"/>
      <c r="AC679" s="15"/>
      <c r="AD679" s="15"/>
      <c r="AE679" s="15"/>
      <c r="AF679" s="15"/>
      <c r="AG679" s="15"/>
      <c r="AH679" s="15"/>
      <c r="AI679" s="15"/>
      <c r="AJ679" s="15"/>
    </row>
    <row r="680" spans="1:36"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6"/>
      <c r="AA680" s="15"/>
      <c r="AB680" s="15"/>
      <c r="AC680" s="15"/>
      <c r="AD680" s="15"/>
      <c r="AE680" s="15"/>
      <c r="AF680" s="15"/>
      <c r="AG680" s="15"/>
      <c r="AH680" s="15"/>
      <c r="AI680" s="15"/>
      <c r="AJ680" s="15"/>
    </row>
    <row r="681" spans="1:36"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6"/>
      <c r="AA681" s="15"/>
      <c r="AB681" s="15"/>
      <c r="AC681" s="15"/>
      <c r="AD681" s="15"/>
      <c r="AE681" s="15"/>
      <c r="AF681" s="15"/>
      <c r="AG681" s="15"/>
      <c r="AH681" s="15"/>
      <c r="AI681" s="15"/>
      <c r="AJ681" s="15"/>
    </row>
    <row r="682" spans="1:36"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6"/>
      <c r="AA682" s="15"/>
      <c r="AB682" s="15"/>
      <c r="AC682" s="15"/>
      <c r="AD682" s="15"/>
      <c r="AE682" s="15"/>
      <c r="AF682" s="15"/>
      <c r="AG682" s="15"/>
      <c r="AH682" s="15"/>
      <c r="AI682" s="15"/>
      <c r="AJ682" s="15"/>
    </row>
    <row r="683" spans="1:36"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6"/>
      <c r="AA683" s="15"/>
      <c r="AB683" s="15"/>
      <c r="AC683" s="15"/>
      <c r="AD683" s="15"/>
      <c r="AE683" s="15"/>
      <c r="AF683" s="15"/>
      <c r="AG683" s="15"/>
      <c r="AH683" s="15"/>
      <c r="AI683" s="15"/>
      <c r="AJ683" s="15"/>
    </row>
    <row r="684" spans="1:36"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6"/>
      <c r="AA684" s="15"/>
      <c r="AB684" s="15"/>
      <c r="AC684" s="15"/>
      <c r="AD684" s="15"/>
      <c r="AE684" s="15"/>
      <c r="AF684" s="15"/>
      <c r="AG684" s="15"/>
      <c r="AH684" s="15"/>
      <c r="AI684" s="15"/>
      <c r="AJ684" s="15"/>
    </row>
    <row r="685" spans="1:36"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6"/>
      <c r="AA685" s="15"/>
      <c r="AB685" s="15"/>
      <c r="AC685" s="15"/>
      <c r="AD685" s="15"/>
      <c r="AE685" s="15"/>
      <c r="AF685" s="15"/>
      <c r="AG685" s="15"/>
      <c r="AH685" s="15"/>
      <c r="AI685" s="15"/>
      <c r="AJ685" s="15"/>
    </row>
    <row r="686" spans="1:36"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6"/>
      <c r="AA686" s="15"/>
      <c r="AB686" s="15"/>
      <c r="AC686" s="15"/>
      <c r="AD686" s="15"/>
      <c r="AE686" s="15"/>
      <c r="AF686" s="15"/>
      <c r="AG686" s="15"/>
      <c r="AH686" s="15"/>
      <c r="AI686" s="15"/>
      <c r="AJ686" s="15"/>
    </row>
    <row r="687" spans="1:36"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6"/>
      <c r="AA687" s="15"/>
      <c r="AB687" s="15"/>
      <c r="AC687" s="15"/>
      <c r="AD687" s="15"/>
      <c r="AE687" s="15"/>
      <c r="AF687" s="15"/>
      <c r="AG687" s="15"/>
      <c r="AH687" s="15"/>
      <c r="AI687" s="15"/>
      <c r="AJ687" s="15"/>
    </row>
    <row r="688" spans="1:36"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6"/>
      <c r="AA688" s="15"/>
      <c r="AB688" s="15"/>
      <c r="AC688" s="15"/>
      <c r="AD688" s="15"/>
      <c r="AE688" s="15"/>
      <c r="AF688" s="15"/>
      <c r="AG688" s="15"/>
      <c r="AH688" s="15"/>
      <c r="AI688" s="15"/>
      <c r="AJ688" s="15"/>
    </row>
    <row r="689" spans="1:36"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6"/>
      <c r="AA689" s="15"/>
      <c r="AB689" s="15"/>
      <c r="AC689" s="15"/>
      <c r="AD689" s="15"/>
      <c r="AE689" s="15"/>
      <c r="AF689" s="15"/>
      <c r="AG689" s="15"/>
      <c r="AH689" s="15"/>
      <c r="AI689" s="15"/>
      <c r="AJ689" s="15"/>
    </row>
    <row r="690" spans="1:36"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6"/>
      <c r="AA690" s="15"/>
      <c r="AB690" s="15"/>
      <c r="AC690" s="15"/>
      <c r="AD690" s="15"/>
      <c r="AE690" s="15"/>
      <c r="AF690" s="15"/>
      <c r="AG690" s="15"/>
      <c r="AH690" s="15"/>
      <c r="AI690" s="15"/>
      <c r="AJ690" s="15"/>
    </row>
    <row r="691" spans="1:36"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6"/>
      <c r="AA691" s="15"/>
      <c r="AB691" s="15"/>
      <c r="AC691" s="15"/>
      <c r="AD691" s="15"/>
      <c r="AE691" s="15"/>
      <c r="AF691" s="15"/>
      <c r="AG691" s="15"/>
      <c r="AH691" s="15"/>
      <c r="AI691" s="15"/>
      <c r="AJ691" s="15"/>
    </row>
    <row r="692" spans="1:36"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6"/>
      <c r="AA692" s="15"/>
      <c r="AB692" s="15"/>
      <c r="AC692" s="15"/>
      <c r="AD692" s="15"/>
      <c r="AE692" s="15"/>
      <c r="AF692" s="15"/>
      <c r="AG692" s="15"/>
      <c r="AH692" s="15"/>
      <c r="AI692" s="15"/>
      <c r="AJ692" s="15"/>
    </row>
    <row r="693" spans="1:36"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6"/>
      <c r="AA693" s="15"/>
      <c r="AB693" s="15"/>
      <c r="AC693" s="15"/>
      <c r="AD693" s="15"/>
      <c r="AE693" s="15"/>
      <c r="AF693" s="15"/>
      <c r="AG693" s="15"/>
      <c r="AH693" s="15"/>
      <c r="AI693" s="15"/>
      <c r="AJ693" s="15"/>
    </row>
    <row r="694" spans="1:36"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6"/>
      <c r="AA694" s="15"/>
      <c r="AB694" s="15"/>
      <c r="AC694" s="15"/>
      <c r="AD694" s="15"/>
      <c r="AE694" s="15"/>
      <c r="AF694" s="15"/>
      <c r="AG694" s="15"/>
      <c r="AH694" s="15"/>
      <c r="AI694" s="15"/>
      <c r="AJ694" s="15"/>
    </row>
    <row r="695" spans="1:36"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6"/>
      <c r="AA695" s="15"/>
      <c r="AB695" s="15"/>
      <c r="AC695" s="15"/>
      <c r="AD695" s="15"/>
      <c r="AE695" s="15"/>
      <c r="AF695" s="15"/>
      <c r="AG695" s="15"/>
      <c r="AH695" s="15"/>
      <c r="AI695" s="15"/>
      <c r="AJ695" s="15"/>
    </row>
    <row r="696" spans="1:36"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6"/>
      <c r="AA696" s="15"/>
      <c r="AB696" s="15"/>
      <c r="AC696" s="15"/>
      <c r="AD696" s="15"/>
      <c r="AE696" s="15"/>
      <c r="AF696" s="15"/>
      <c r="AG696" s="15"/>
      <c r="AH696" s="15"/>
      <c r="AI696" s="15"/>
      <c r="AJ696" s="15"/>
    </row>
    <row r="697" spans="1:36"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6"/>
      <c r="AA697" s="15"/>
      <c r="AB697" s="15"/>
      <c r="AC697" s="15"/>
      <c r="AD697" s="15"/>
      <c r="AE697" s="15"/>
      <c r="AF697" s="15"/>
      <c r="AG697" s="15"/>
      <c r="AH697" s="15"/>
      <c r="AI697" s="15"/>
      <c r="AJ697" s="15"/>
    </row>
    <row r="698" spans="1:36"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6"/>
      <c r="AA698" s="15"/>
      <c r="AB698" s="15"/>
      <c r="AC698" s="15"/>
      <c r="AD698" s="15"/>
      <c r="AE698" s="15"/>
      <c r="AF698" s="15"/>
      <c r="AG698" s="15"/>
      <c r="AH698" s="15"/>
      <c r="AI698" s="15"/>
      <c r="AJ698" s="15"/>
    </row>
    <row r="699" spans="1:36"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6"/>
      <c r="AA699" s="15"/>
      <c r="AB699" s="15"/>
      <c r="AC699" s="15"/>
      <c r="AD699" s="15"/>
      <c r="AE699" s="15"/>
      <c r="AF699" s="15"/>
      <c r="AG699" s="15"/>
      <c r="AH699" s="15"/>
      <c r="AI699" s="15"/>
      <c r="AJ699" s="15"/>
    </row>
    <row r="700" spans="1:36"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6"/>
      <c r="AA700" s="15"/>
      <c r="AB700" s="15"/>
      <c r="AC700" s="15"/>
      <c r="AD700" s="15"/>
      <c r="AE700" s="15"/>
      <c r="AF700" s="15"/>
      <c r="AG700" s="15"/>
      <c r="AH700" s="15"/>
      <c r="AI700" s="15"/>
      <c r="AJ700" s="15"/>
    </row>
    <row r="701" spans="1:36"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6"/>
      <c r="AA701" s="15"/>
      <c r="AB701" s="15"/>
      <c r="AC701" s="15"/>
      <c r="AD701" s="15"/>
      <c r="AE701" s="15"/>
      <c r="AF701" s="15"/>
      <c r="AG701" s="15"/>
      <c r="AH701" s="15"/>
      <c r="AI701" s="15"/>
      <c r="AJ701" s="15"/>
    </row>
    <row r="702" spans="1:36"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6"/>
      <c r="AA702" s="15"/>
      <c r="AB702" s="15"/>
      <c r="AC702" s="15"/>
      <c r="AD702" s="15"/>
      <c r="AE702" s="15"/>
      <c r="AF702" s="15"/>
      <c r="AG702" s="15"/>
      <c r="AH702" s="15"/>
      <c r="AI702" s="15"/>
      <c r="AJ702" s="15"/>
    </row>
    <row r="703" spans="1:36"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6"/>
      <c r="AA703" s="15"/>
      <c r="AB703" s="15"/>
      <c r="AC703" s="15"/>
      <c r="AD703" s="15"/>
      <c r="AE703" s="15"/>
      <c r="AF703" s="15"/>
      <c r="AG703" s="15"/>
      <c r="AH703" s="15"/>
      <c r="AI703" s="15"/>
      <c r="AJ703" s="15"/>
    </row>
    <row r="704" spans="1:36"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6"/>
      <c r="AA704" s="15"/>
      <c r="AB704" s="15"/>
      <c r="AC704" s="15"/>
      <c r="AD704" s="15"/>
      <c r="AE704" s="15"/>
      <c r="AF704" s="15"/>
      <c r="AG704" s="15"/>
      <c r="AH704" s="15"/>
      <c r="AI704" s="15"/>
      <c r="AJ704" s="15"/>
    </row>
    <row r="705" spans="1:36"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6"/>
      <c r="AA705" s="15"/>
      <c r="AB705" s="15"/>
      <c r="AC705" s="15"/>
      <c r="AD705" s="15"/>
      <c r="AE705" s="15"/>
      <c r="AF705" s="15"/>
      <c r="AG705" s="15"/>
      <c r="AH705" s="15"/>
      <c r="AI705" s="15"/>
      <c r="AJ705" s="15"/>
    </row>
    <row r="706" spans="1:36"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6"/>
      <c r="AA706" s="15"/>
      <c r="AB706" s="15"/>
      <c r="AC706" s="15"/>
      <c r="AD706" s="15"/>
      <c r="AE706" s="15"/>
      <c r="AF706" s="15"/>
      <c r="AG706" s="15"/>
      <c r="AH706" s="15"/>
      <c r="AI706" s="15"/>
      <c r="AJ706" s="15"/>
    </row>
    <row r="707" spans="1:36"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6"/>
      <c r="AA707" s="15"/>
      <c r="AB707" s="15"/>
      <c r="AC707" s="15"/>
      <c r="AD707" s="15"/>
      <c r="AE707" s="15"/>
      <c r="AF707" s="15"/>
      <c r="AG707" s="15"/>
      <c r="AH707" s="15"/>
      <c r="AI707" s="15"/>
      <c r="AJ707" s="15"/>
    </row>
    <row r="708" spans="1:36"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6"/>
      <c r="AA708" s="15"/>
      <c r="AB708" s="15"/>
      <c r="AC708" s="15"/>
      <c r="AD708" s="15"/>
      <c r="AE708" s="15"/>
      <c r="AF708" s="15"/>
      <c r="AG708" s="15"/>
      <c r="AH708" s="15"/>
      <c r="AI708" s="15"/>
      <c r="AJ708" s="15"/>
    </row>
    <row r="709" spans="1:36"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6"/>
      <c r="AA709" s="15"/>
      <c r="AB709" s="15"/>
      <c r="AC709" s="15"/>
      <c r="AD709" s="15"/>
      <c r="AE709" s="15"/>
      <c r="AF709" s="15"/>
      <c r="AG709" s="15"/>
      <c r="AH709" s="15"/>
      <c r="AI709" s="15"/>
      <c r="AJ709" s="15"/>
    </row>
    <row r="710" spans="1:36"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6"/>
      <c r="AA710" s="15"/>
      <c r="AB710" s="15"/>
      <c r="AC710" s="15"/>
      <c r="AD710" s="15"/>
      <c r="AE710" s="15"/>
      <c r="AF710" s="15"/>
      <c r="AG710" s="15"/>
      <c r="AH710" s="15"/>
      <c r="AI710" s="15"/>
      <c r="AJ710" s="15"/>
    </row>
    <row r="711" spans="1:36"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6"/>
      <c r="AA711" s="15"/>
      <c r="AB711" s="15"/>
      <c r="AC711" s="15"/>
      <c r="AD711" s="15"/>
      <c r="AE711" s="15"/>
      <c r="AF711" s="15"/>
      <c r="AG711" s="15"/>
      <c r="AH711" s="15"/>
      <c r="AI711" s="15"/>
      <c r="AJ711" s="15"/>
    </row>
    <row r="712" spans="1:36"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6"/>
      <c r="AA712" s="15"/>
      <c r="AB712" s="15"/>
      <c r="AC712" s="15"/>
      <c r="AD712" s="15"/>
      <c r="AE712" s="15"/>
      <c r="AF712" s="15"/>
      <c r="AG712" s="15"/>
      <c r="AH712" s="15"/>
      <c r="AI712" s="15"/>
      <c r="AJ712" s="15"/>
    </row>
    <row r="713" spans="1:36"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6"/>
      <c r="AA713" s="15"/>
      <c r="AB713" s="15"/>
      <c r="AC713" s="15"/>
      <c r="AD713" s="15"/>
      <c r="AE713" s="15"/>
      <c r="AF713" s="15"/>
      <c r="AG713" s="15"/>
      <c r="AH713" s="15"/>
      <c r="AI713" s="15"/>
      <c r="AJ713" s="15"/>
    </row>
    <row r="714" spans="1:36"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6"/>
      <c r="AA714" s="15"/>
      <c r="AB714" s="15"/>
      <c r="AC714" s="15"/>
      <c r="AD714" s="15"/>
      <c r="AE714" s="15"/>
      <c r="AF714" s="15"/>
      <c r="AG714" s="15"/>
      <c r="AH714" s="15"/>
      <c r="AI714" s="15"/>
      <c r="AJ714" s="15"/>
    </row>
    <row r="715" spans="1:36"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6"/>
      <c r="AA715" s="15"/>
      <c r="AB715" s="15"/>
      <c r="AC715" s="15"/>
      <c r="AD715" s="15"/>
      <c r="AE715" s="15"/>
      <c r="AF715" s="15"/>
      <c r="AG715" s="15"/>
      <c r="AH715" s="15"/>
      <c r="AI715" s="15"/>
      <c r="AJ715" s="15"/>
    </row>
    <row r="716" spans="1:36"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6"/>
      <c r="AA716" s="15"/>
      <c r="AB716" s="15"/>
      <c r="AC716" s="15"/>
      <c r="AD716" s="15"/>
      <c r="AE716" s="15"/>
      <c r="AF716" s="15"/>
      <c r="AG716" s="15"/>
      <c r="AH716" s="15"/>
      <c r="AI716" s="15"/>
      <c r="AJ716" s="15"/>
    </row>
    <row r="717" spans="1:36"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6"/>
      <c r="AA717" s="15"/>
      <c r="AB717" s="15"/>
      <c r="AC717" s="15"/>
      <c r="AD717" s="15"/>
      <c r="AE717" s="15"/>
      <c r="AF717" s="15"/>
      <c r="AG717" s="15"/>
      <c r="AH717" s="15"/>
      <c r="AI717" s="15"/>
      <c r="AJ717" s="15"/>
    </row>
    <row r="718" spans="1:36"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6"/>
      <c r="AA718" s="15"/>
      <c r="AB718" s="15"/>
      <c r="AC718" s="15"/>
      <c r="AD718" s="15"/>
      <c r="AE718" s="15"/>
      <c r="AF718" s="15"/>
      <c r="AG718" s="15"/>
      <c r="AH718" s="15"/>
      <c r="AI718" s="15"/>
      <c r="AJ718" s="15"/>
    </row>
    <row r="719" spans="1:36"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6"/>
      <c r="AA719" s="15"/>
      <c r="AB719" s="15"/>
      <c r="AC719" s="15"/>
      <c r="AD719" s="15"/>
      <c r="AE719" s="15"/>
      <c r="AF719" s="15"/>
      <c r="AG719" s="15"/>
      <c r="AH719" s="15"/>
      <c r="AI719" s="15"/>
      <c r="AJ719" s="15"/>
    </row>
    <row r="720" spans="1:36"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6"/>
      <c r="AA720" s="15"/>
      <c r="AB720" s="15"/>
      <c r="AC720" s="15"/>
      <c r="AD720" s="15"/>
      <c r="AE720" s="15"/>
      <c r="AF720" s="15"/>
      <c r="AG720" s="15"/>
      <c r="AH720" s="15"/>
      <c r="AI720" s="15"/>
      <c r="AJ720" s="15"/>
    </row>
    <row r="721" spans="1:36"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6"/>
      <c r="AA721" s="15"/>
      <c r="AB721" s="15"/>
      <c r="AC721" s="15"/>
      <c r="AD721" s="15"/>
      <c r="AE721" s="15"/>
      <c r="AF721" s="15"/>
      <c r="AG721" s="15"/>
      <c r="AH721" s="15"/>
      <c r="AI721" s="15"/>
      <c r="AJ721" s="15"/>
    </row>
    <row r="722" spans="1:36"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6"/>
      <c r="AA722" s="15"/>
      <c r="AB722" s="15"/>
      <c r="AC722" s="15"/>
      <c r="AD722" s="15"/>
      <c r="AE722" s="15"/>
      <c r="AF722" s="15"/>
      <c r="AG722" s="15"/>
      <c r="AH722" s="15"/>
      <c r="AI722" s="15"/>
      <c r="AJ722" s="15"/>
    </row>
    <row r="723" spans="1:36"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6"/>
      <c r="AA723" s="15"/>
      <c r="AB723" s="15"/>
      <c r="AC723" s="15"/>
      <c r="AD723" s="15"/>
      <c r="AE723" s="15"/>
      <c r="AF723" s="15"/>
      <c r="AG723" s="15"/>
      <c r="AH723" s="15"/>
      <c r="AI723" s="15"/>
      <c r="AJ723" s="15"/>
    </row>
    <row r="724" spans="1:36"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6"/>
      <c r="AA724" s="15"/>
      <c r="AB724" s="15"/>
      <c r="AC724" s="15"/>
      <c r="AD724" s="15"/>
      <c r="AE724" s="15"/>
      <c r="AF724" s="15"/>
      <c r="AG724" s="15"/>
      <c r="AH724" s="15"/>
      <c r="AI724" s="15"/>
      <c r="AJ724" s="15"/>
    </row>
    <row r="725" spans="1:36"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6"/>
      <c r="AA725" s="15"/>
      <c r="AB725" s="15"/>
      <c r="AC725" s="15"/>
      <c r="AD725" s="15"/>
      <c r="AE725" s="15"/>
      <c r="AF725" s="15"/>
      <c r="AG725" s="15"/>
      <c r="AH725" s="15"/>
      <c r="AI725" s="15"/>
      <c r="AJ725" s="15"/>
    </row>
    <row r="726" spans="1:36"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6"/>
      <c r="AA726" s="15"/>
      <c r="AB726" s="15"/>
      <c r="AC726" s="15"/>
      <c r="AD726" s="15"/>
      <c r="AE726" s="15"/>
      <c r="AF726" s="15"/>
      <c r="AG726" s="15"/>
      <c r="AH726" s="15"/>
      <c r="AI726" s="15"/>
      <c r="AJ726" s="15"/>
    </row>
    <row r="727" spans="1:36"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6"/>
      <c r="AA727" s="15"/>
      <c r="AB727" s="15"/>
      <c r="AC727" s="15"/>
      <c r="AD727" s="15"/>
      <c r="AE727" s="15"/>
      <c r="AF727" s="15"/>
      <c r="AG727" s="15"/>
      <c r="AH727" s="15"/>
      <c r="AI727" s="15"/>
      <c r="AJ727" s="15"/>
    </row>
    <row r="728" spans="1:36"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6"/>
      <c r="AA728" s="15"/>
      <c r="AB728" s="15"/>
      <c r="AC728" s="15"/>
      <c r="AD728" s="15"/>
      <c r="AE728" s="15"/>
      <c r="AF728" s="15"/>
      <c r="AG728" s="15"/>
      <c r="AH728" s="15"/>
      <c r="AI728" s="15"/>
      <c r="AJ728" s="15"/>
    </row>
    <row r="729" spans="1:36"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6"/>
      <c r="AA729" s="15"/>
      <c r="AB729" s="15"/>
      <c r="AC729" s="15"/>
      <c r="AD729" s="15"/>
      <c r="AE729" s="15"/>
      <c r="AF729" s="15"/>
      <c r="AG729" s="15"/>
      <c r="AH729" s="15"/>
      <c r="AI729" s="15"/>
      <c r="AJ729" s="15"/>
    </row>
    <row r="730" spans="1:36"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6"/>
      <c r="AA730" s="15"/>
      <c r="AB730" s="15"/>
      <c r="AC730" s="15"/>
      <c r="AD730" s="15"/>
      <c r="AE730" s="15"/>
      <c r="AF730" s="15"/>
      <c r="AG730" s="15"/>
      <c r="AH730" s="15"/>
      <c r="AI730" s="15"/>
      <c r="AJ730" s="15"/>
    </row>
    <row r="731" spans="1:36"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6"/>
      <c r="AA731" s="15"/>
      <c r="AB731" s="15"/>
      <c r="AC731" s="15"/>
      <c r="AD731" s="15"/>
      <c r="AE731" s="15"/>
      <c r="AF731" s="15"/>
      <c r="AG731" s="15"/>
      <c r="AH731" s="15"/>
      <c r="AI731" s="15"/>
      <c r="AJ731" s="15"/>
    </row>
    <row r="732" spans="1:36"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6"/>
      <c r="AA732" s="15"/>
      <c r="AB732" s="15"/>
      <c r="AC732" s="15"/>
      <c r="AD732" s="15"/>
      <c r="AE732" s="15"/>
      <c r="AF732" s="15"/>
      <c r="AG732" s="15"/>
      <c r="AH732" s="15"/>
      <c r="AI732" s="15"/>
      <c r="AJ732" s="15"/>
    </row>
    <row r="733" spans="1:36"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6"/>
      <c r="AA733" s="15"/>
      <c r="AB733" s="15"/>
      <c r="AC733" s="15"/>
      <c r="AD733" s="15"/>
      <c r="AE733" s="15"/>
      <c r="AF733" s="15"/>
      <c r="AG733" s="15"/>
      <c r="AH733" s="15"/>
      <c r="AI733" s="15"/>
      <c r="AJ733" s="15"/>
    </row>
    <row r="734" spans="1:36"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6"/>
      <c r="AA734" s="15"/>
      <c r="AB734" s="15"/>
      <c r="AC734" s="15"/>
      <c r="AD734" s="15"/>
      <c r="AE734" s="15"/>
      <c r="AF734" s="15"/>
      <c r="AG734" s="15"/>
      <c r="AH734" s="15"/>
      <c r="AI734" s="15"/>
      <c r="AJ734" s="15"/>
    </row>
    <row r="735" spans="1:36"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6"/>
      <c r="AA735" s="15"/>
      <c r="AB735" s="15"/>
      <c r="AC735" s="15"/>
      <c r="AD735" s="15"/>
      <c r="AE735" s="15"/>
      <c r="AF735" s="15"/>
      <c r="AG735" s="15"/>
      <c r="AH735" s="15"/>
      <c r="AI735" s="15"/>
      <c r="AJ735" s="15"/>
    </row>
    <row r="736" spans="1:36"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6"/>
      <c r="AA736" s="15"/>
      <c r="AB736" s="15"/>
      <c r="AC736" s="15"/>
      <c r="AD736" s="15"/>
      <c r="AE736" s="15"/>
      <c r="AF736" s="15"/>
      <c r="AG736" s="15"/>
      <c r="AH736" s="15"/>
      <c r="AI736" s="15"/>
      <c r="AJ736" s="15"/>
    </row>
    <row r="737" spans="1:36"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6"/>
      <c r="AA737" s="15"/>
      <c r="AB737" s="15"/>
      <c r="AC737" s="15"/>
      <c r="AD737" s="15"/>
      <c r="AE737" s="15"/>
      <c r="AF737" s="15"/>
      <c r="AG737" s="15"/>
      <c r="AH737" s="15"/>
      <c r="AI737" s="15"/>
      <c r="AJ737" s="15"/>
    </row>
    <row r="738" spans="1:36"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6"/>
      <c r="AA738" s="15"/>
      <c r="AB738" s="15"/>
      <c r="AC738" s="15"/>
      <c r="AD738" s="15"/>
      <c r="AE738" s="15"/>
      <c r="AF738" s="15"/>
      <c r="AG738" s="15"/>
      <c r="AH738" s="15"/>
      <c r="AI738" s="15"/>
      <c r="AJ738" s="15"/>
    </row>
    <row r="739" spans="1:36"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6"/>
      <c r="AA739" s="15"/>
      <c r="AB739" s="15"/>
      <c r="AC739" s="15"/>
      <c r="AD739" s="15"/>
      <c r="AE739" s="15"/>
      <c r="AF739" s="15"/>
      <c r="AG739" s="15"/>
      <c r="AH739" s="15"/>
      <c r="AI739" s="15"/>
      <c r="AJ739" s="15"/>
    </row>
    <row r="740" spans="1:36"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6"/>
      <c r="AA740" s="15"/>
      <c r="AB740" s="15"/>
      <c r="AC740" s="15"/>
      <c r="AD740" s="15"/>
      <c r="AE740" s="15"/>
      <c r="AF740" s="15"/>
      <c r="AG740" s="15"/>
      <c r="AH740" s="15"/>
      <c r="AI740" s="15"/>
      <c r="AJ740" s="15"/>
    </row>
    <row r="741" spans="1:36"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6"/>
      <c r="AA741" s="15"/>
      <c r="AB741" s="15"/>
      <c r="AC741" s="15"/>
      <c r="AD741" s="15"/>
      <c r="AE741" s="15"/>
      <c r="AF741" s="15"/>
      <c r="AG741" s="15"/>
      <c r="AH741" s="15"/>
      <c r="AI741" s="15"/>
      <c r="AJ741" s="15"/>
    </row>
    <row r="742" spans="1:36"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6"/>
      <c r="AA742" s="15"/>
      <c r="AB742" s="15"/>
      <c r="AC742" s="15"/>
      <c r="AD742" s="15"/>
      <c r="AE742" s="15"/>
      <c r="AF742" s="15"/>
      <c r="AG742" s="15"/>
      <c r="AH742" s="15"/>
      <c r="AI742" s="15"/>
      <c r="AJ742" s="15"/>
    </row>
    <row r="743" spans="1:36"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6"/>
      <c r="AA743" s="15"/>
      <c r="AB743" s="15"/>
      <c r="AC743" s="15"/>
      <c r="AD743" s="15"/>
      <c r="AE743" s="15"/>
      <c r="AF743" s="15"/>
      <c r="AG743" s="15"/>
      <c r="AH743" s="15"/>
      <c r="AI743" s="15"/>
      <c r="AJ743" s="15"/>
    </row>
    <row r="744" spans="1:36"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6"/>
      <c r="AA744" s="15"/>
      <c r="AB744" s="15"/>
      <c r="AC744" s="15"/>
      <c r="AD744" s="15"/>
      <c r="AE744" s="15"/>
      <c r="AF744" s="15"/>
      <c r="AG744" s="15"/>
      <c r="AH744" s="15"/>
      <c r="AI744" s="15"/>
      <c r="AJ744" s="15"/>
    </row>
    <row r="745" spans="1:36"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6"/>
      <c r="AA745" s="15"/>
      <c r="AB745" s="15"/>
      <c r="AC745" s="15"/>
      <c r="AD745" s="15"/>
      <c r="AE745" s="15"/>
      <c r="AF745" s="15"/>
      <c r="AG745" s="15"/>
      <c r="AH745" s="15"/>
      <c r="AI745" s="15"/>
      <c r="AJ745" s="15"/>
    </row>
    <row r="746" spans="1:36"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6"/>
      <c r="AA746" s="15"/>
      <c r="AB746" s="15"/>
      <c r="AC746" s="15"/>
      <c r="AD746" s="15"/>
      <c r="AE746" s="15"/>
      <c r="AF746" s="15"/>
      <c r="AG746" s="15"/>
      <c r="AH746" s="15"/>
      <c r="AI746" s="15"/>
      <c r="AJ746" s="15"/>
    </row>
    <row r="747" spans="1:36"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6"/>
      <c r="AA747" s="15"/>
      <c r="AB747" s="15"/>
      <c r="AC747" s="15"/>
      <c r="AD747" s="15"/>
      <c r="AE747" s="15"/>
      <c r="AF747" s="15"/>
      <c r="AG747" s="15"/>
      <c r="AH747" s="15"/>
      <c r="AI747" s="15"/>
      <c r="AJ747" s="15"/>
    </row>
    <row r="748" spans="1:36"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6"/>
      <c r="AA748" s="15"/>
      <c r="AB748" s="15"/>
      <c r="AC748" s="15"/>
      <c r="AD748" s="15"/>
      <c r="AE748" s="15"/>
      <c r="AF748" s="15"/>
      <c r="AG748" s="15"/>
      <c r="AH748" s="15"/>
      <c r="AI748" s="15"/>
      <c r="AJ748" s="15"/>
    </row>
    <row r="749" spans="1:36"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6"/>
      <c r="AA749" s="15"/>
      <c r="AB749" s="15"/>
      <c r="AC749" s="15"/>
      <c r="AD749" s="15"/>
      <c r="AE749" s="15"/>
      <c r="AF749" s="15"/>
      <c r="AG749" s="15"/>
      <c r="AH749" s="15"/>
      <c r="AI749" s="15"/>
      <c r="AJ749" s="15"/>
    </row>
    <row r="750" spans="1:36"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6"/>
      <c r="AA750" s="15"/>
      <c r="AB750" s="15"/>
      <c r="AC750" s="15"/>
      <c r="AD750" s="15"/>
      <c r="AE750" s="15"/>
      <c r="AF750" s="15"/>
      <c r="AG750" s="15"/>
      <c r="AH750" s="15"/>
      <c r="AI750" s="15"/>
      <c r="AJ750" s="15"/>
    </row>
    <row r="751" spans="1:36"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6"/>
      <c r="AA751" s="15"/>
      <c r="AB751" s="15"/>
      <c r="AC751" s="15"/>
      <c r="AD751" s="15"/>
      <c r="AE751" s="15"/>
      <c r="AF751" s="15"/>
      <c r="AG751" s="15"/>
      <c r="AH751" s="15"/>
      <c r="AI751" s="15"/>
      <c r="AJ751" s="15"/>
    </row>
    <row r="752" spans="1:36"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6"/>
      <c r="AA752" s="15"/>
      <c r="AB752" s="15"/>
      <c r="AC752" s="15"/>
      <c r="AD752" s="15"/>
      <c r="AE752" s="15"/>
      <c r="AF752" s="15"/>
      <c r="AG752" s="15"/>
      <c r="AH752" s="15"/>
      <c r="AI752" s="15"/>
      <c r="AJ752" s="15"/>
    </row>
    <row r="753" spans="1:36"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6"/>
      <c r="AA753" s="15"/>
      <c r="AB753" s="15"/>
      <c r="AC753" s="15"/>
      <c r="AD753" s="15"/>
      <c r="AE753" s="15"/>
      <c r="AF753" s="15"/>
      <c r="AG753" s="15"/>
      <c r="AH753" s="15"/>
      <c r="AI753" s="15"/>
      <c r="AJ753" s="15"/>
    </row>
    <row r="754" spans="1:36"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6"/>
      <c r="AA754" s="15"/>
      <c r="AB754" s="15"/>
      <c r="AC754" s="15"/>
      <c r="AD754" s="15"/>
      <c r="AE754" s="15"/>
      <c r="AF754" s="15"/>
      <c r="AG754" s="15"/>
      <c r="AH754" s="15"/>
      <c r="AI754" s="15"/>
      <c r="AJ754" s="15"/>
    </row>
    <row r="755" spans="1:36"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6"/>
      <c r="AA755" s="15"/>
      <c r="AB755" s="15"/>
      <c r="AC755" s="15"/>
      <c r="AD755" s="15"/>
      <c r="AE755" s="15"/>
      <c r="AF755" s="15"/>
      <c r="AG755" s="15"/>
      <c r="AH755" s="15"/>
      <c r="AI755" s="15"/>
      <c r="AJ755" s="15"/>
    </row>
    <row r="756" spans="1:36"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6"/>
      <c r="AA756" s="15"/>
      <c r="AB756" s="15"/>
      <c r="AC756" s="15"/>
      <c r="AD756" s="15"/>
      <c r="AE756" s="15"/>
      <c r="AF756" s="15"/>
      <c r="AG756" s="15"/>
      <c r="AH756" s="15"/>
      <c r="AI756" s="15"/>
      <c r="AJ756" s="15"/>
    </row>
    <row r="757" spans="1:36"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6"/>
      <c r="AA757" s="15"/>
      <c r="AB757" s="15"/>
      <c r="AC757" s="15"/>
      <c r="AD757" s="15"/>
      <c r="AE757" s="15"/>
      <c r="AF757" s="15"/>
      <c r="AG757" s="15"/>
      <c r="AH757" s="15"/>
      <c r="AI757" s="15"/>
      <c r="AJ757" s="15"/>
    </row>
    <row r="758" spans="1:36"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6"/>
      <c r="AA758" s="15"/>
      <c r="AB758" s="15"/>
      <c r="AC758" s="15"/>
      <c r="AD758" s="15"/>
      <c r="AE758" s="15"/>
      <c r="AF758" s="15"/>
      <c r="AG758" s="15"/>
      <c r="AH758" s="15"/>
      <c r="AI758" s="15"/>
      <c r="AJ758" s="15"/>
    </row>
    <row r="759" spans="1:36"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6"/>
      <c r="AA759" s="15"/>
      <c r="AB759" s="15"/>
      <c r="AC759" s="15"/>
      <c r="AD759" s="15"/>
      <c r="AE759" s="15"/>
      <c r="AF759" s="15"/>
      <c r="AG759" s="15"/>
      <c r="AH759" s="15"/>
      <c r="AI759" s="15"/>
      <c r="AJ759" s="15"/>
    </row>
    <row r="760" spans="1:36"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6"/>
      <c r="AA760" s="15"/>
      <c r="AB760" s="15"/>
      <c r="AC760" s="15"/>
      <c r="AD760" s="15"/>
      <c r="AE760" s="15"/>
      <c r="AF760" s="15"/>
      <c r="AG760" s="15"/>
      <c r="AH760" s="15"/>
      <c r="AI760" s="15"/>
      <c r="AJ760" s="15"/>
    </row>
    <row r="761" spans="1:36"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6"/>
      <c r="AA761" s="15"/>
      <c r="AB761" s="15"/>
      <c r="AC761" s="15"/>
      <c r="AD761" s="15"/>
      <c r="AE761" s="15"/>
      <c r="AF761" s="15"/>
      <c r="AG761" s="15"/>
      <c r="AH761" s="15"/>
      <c r="AI761" s="15"/>
      <c r="AJ761" s="15"/>
    </row>
    <row r="762" spans="1:36"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6"/>
      <c r="AA762" s="15"/>
      <c r="AB762" s="15"/>
      <c r="AC762" s="15"/>
      <c r="AD762" s="15"/>
      <c r="AE762" s="15"/>
      <c r="AF762" s="15"/>
      <c r="AG762" s="15"/>
      <c r="AH762" s="15"/>
      <c r="AI762" s="15"/>
      <c r="AJ762" s="15"/>
    </row>
    <row r="763" spans="1:36"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6"/>
      <c r="AA763" s="15"/>
      <c r="AB763" s="15"/>
      <c r="AC763" s="15"/>
      <c r="AD763" s="15"/>
      <c r="AE763" s="15"/>
      <c r="AF763" s="15"/>
      <c r="AG763" s="15"/>
      <c r="AH763" s="15"/>
      <c r="AI763" s="15"/>
      <c r="AJ763" s="15"/>
    </row>
    <row r="764" spans="1:36"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6"/>
      <c r="AA764" s="15"/>
      <c r="AB764" s="15"/>
      <c r="AC764" s="15"/>
      <c r="AD764" s="15"/>
      <c r="AE764" s="15"/>
      <c r="AF764" s="15"/>
      <c r="AG764" s="15"/>
      <c r="AH764" s="15"/>
      <c r="AI764" s="15"/>
      <c r="AJ764" s="15"/>
    </row>
    <row r="765" spans="1:36"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6"/>
      <c r="AA765" s="15"/>
      <c r="AB765" s="15"/>
      <c r="AC765" s="15"/>
      <c r="AD765" s="15"/>
      <c r="AE765" s="15"/>
      <c r="AF765" s="15"/>
      <c r="AG765" s="15"/>
      <c r="AH765" s="15"/>
      <c r="AI765" s="15"/>
      <c r="AJ765" s="15"/>
    </row>
    <row r="766" spans="1:36"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6"/>
      <c r="AA766" s="15"/>
      <c r="AB766" s="15"/>
      <c r="AC766" s="15"/>
      <c r="AD766" s="15"/>
      <c r="AE766" s="15"/>
      <c r="AF766" s="15"/>
      <c r="AG766" s="15"/>
      <c r="AH766" s="15"/>
      <c r="AI766" s="15"/>
      <c r="AJ766" s="15"/>
    </row>
    <row r="767" spans="1:36"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6"/>
      <c r="AA767" s="15"/>
      <c r="AB767" s="15"/>
      <c r="AC767" s="15"/>
      <c r="AD767" s="15"/>
      <c r="AE767" s="15"/>
      <c r="AF767" s="15"/>
      <c r="AG767" s="15"/>
      <c r="AH767" s="15"/>
      <c r="AI767" s="15"/>
      <c r="AJ767" s="15"/>
    </row>
    <row r="768" spans="1:36"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6"/>
      <c r="AA768" s="15"/>
      <c r="AB768" s="15"/>
      <c r="AC768" s="15"/>
      <c r="AD768" s="15"/>
      <c r="AE768" s="15"/>
      <c r="AF768" s="15"/>
      <c r="AG768" s="15"/>
      <c r="AH768" s="15"/>
      <c r="AI768" s="15"/>
      <c r="AJ768" s="15"/>
    </row>
    <row r="769" spans="1:36"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6"/>
      <c r="AA769" s="15"/>
      <c r="AB769" s="15"/>
      <c r="AC769" s="15"/>
      <c r="AD769" s="15"/>
      <c r="AE769" s="15"/>
      <c r="AF769" s="15"/>
      <c r="AG769" s="15"/>
      <c r="AH769" s="15"/>
      <c r="AI769" s="15"/>
      <c r="AJ769" s="15"/>
    </row>
    <row r="770" spans="1:36"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6"/>
      <c r="AA770" s="15"/>
      <c r="AB770" s="15"/>
      <c r="AC770" s="15"/>
      <c r="AD770" s="15"/>
      <c r="AE770" s="15"/>
      <c r="AF770" s="15"/>
      <c r="AG770" s="15"/>
      <c r="AH770" s="15"/>
      <c r="AI770" s="15"/>
      <c r="AJ770" s="15"/>
    </row>
    <row r="771" spans="1:36"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6"/>
      <c r="AA771" s="15"/>
      <c r="AB771" s="15"/>
      <c r="AC771" s="15"/>
      <c r="AD771" s="15"/>
      <c r="AE771" s="15"/>
      <c r="AF771" s="15"/>
      <c r="AG771" s="15"/>
      <c r="AH771" s="15"/>
      <c r="AI771" s="15"/>
      <c r="AJ771" s="15"/>
    </row>
    <row r="772" spans="1:36"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6"/>
      <c r="AA772" s="15"/>
      <c r="AB772" s="15"/>
      <c r="AC772" s="15"/>
      <c r="AD772" s="15"/>
      <c r="AE772" s="15"/>
      <c r="AF772" s="15"/>
      <c r="AG772" s="15"/>
      <c r="AH772" s="15"/>
      <c r="AI772" s="15"/>
      <c r="AJ772" s="15"/>
    </row>
    <row r="773" spans="1:36"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6"/>
      <c r="AA773" s="15"/>
      <c r="AB773" s="15"/>
      <c r="AC773" s="15"/>
      <c r="AD773" s="15"/>
      <c r="AE773" s="15"/>
      <c r="AF773" s="15"/>
      <c r="AG773" s="15"/>
      <c r="AH773" s="15"/>
      <c r="AI773" s="15"/>
      <c r="AJ773" s="15"/>
    </row>
    <row r="774" spans="1:36"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6"/>
      <c r="AA774" s="15"/>
      <c r="AB774" s="15"/>
      <c r="AC774" s="15"/>
      <c r="AD774" s="15"/>
      <c r="AE774" s="15"/>
      <c r="AF774" s="15"/>
      <c r="AG774" s="15"/>
      <c r="AH774" s="15"/>
      <c r="AI774" s="15"/>
      <c r="AJ774" s="15"/>
    </row>
    <row r="775" spans="1:36"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6"/>
      <c r="AA775" s="15"/>
      <c r="AB775" s="15"/>
      <c r="AC775" s="15"/>
      <c r="AD775" s="15"/>
      <c r="AE775" s="15"/>
      <c r="AF775" s="15"/>
      <c r="AG775" s="15"/>
      <c r="AH775" s="15"/>
      <c r="AI775" s="15"/>
      <c r="AJ775" s="15"/>
    </row>
    <row r="776" spans="1:36"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6"/>
      <c r="AA776" s="15"/>
      <c r="AB776" s="15"/>
      <c r="AC776" s="15"/>
      <c r="AD776" s="15"/>
      <c r="AE776" s="15"/>
      <c r="AF776" s="15"/>
      <c r="AG776" s="15"/>
      <c r="AH776" s="15"/>
      <c r="AI776" s="15"/>
      <c r="AJ776" s="15"/>
    </row>
    <row r="777" spans="1:36"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6"/>
      <c r="AA777" s="15"/>
      <c r="AB777" s="15"/>
      <c r="AC777" s="15"/>
      <c r="AD777" s="15"/>
      <c r="AE777" s="15"/>
      <c r="AF777" s="15"/>
      <c r="AG777" s="15"/>
      <c r="AH777" s="15"/>
      <c r="AI777" s="15"/>
      <c r="AJ777" s="15"/>
    </row>
    <row r="778" spans="1:36"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6"/>
      <c r="AA778" s="15"/>
      <c r="AB778" s="15"/>
      <c r="AC778" s="15"/>
      <c r="AD778" s="15"/>
      <c r="AE778" s="15"/>
      <c r="AF778" s="15"/>
      <c r="AG778" s="15"/>
      <c r="AH778" s="15"/>
      <c r="AI778" s="15"/>
      <c r="AJ778" s="15"/>
    </row>
    <row r="779" spans="1:36"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6"/>
      <c r="AA779" s="15"/>
      <c r="AB779" s="15"/>
      <c r="AC779" s="15"/>
      <c r="AD779" s="15"/>
      <c r="AE779" s="15"/>
      <c r="AF779" s="15"/>
      <c r="AG779" s="15"/>
      <c r="AH779" s="15"/>
      <c r="AI779" s="15"/>
      <c r="AJ779" s="15"/>
    </row>
    <row r="780" spans="1:36"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6"/>
      <c r="AA780" s="15"/>
      <c r="AB780" s="15"/>
      <c r="AC780" s="15"/>
      <c r="AD780" s="15"/>
      <c r="AE780" s="15"/>
      <c r="AF780" s="15"/>
      <c r="AG780" s="15"/>
      <c r="AH780" s="15"/>
      <c r="AI780" s="15"/>
      <c r="AJ780" s="15"/>
    </row>
    <row r="781" spans="1:36"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6"/>
      <c r="AA781" s="15"/>
      <c r="AB781" s="15"/>
      <c r="AC781" s="15"/>
      <c r="AD781" s="15"/>
      <c r="AE781" s="15"/>
      <c r="AF781" s="15"/>
      <c r="AG781" s="15"/>
      <c r="AH781" s="15"/>
      <c r="AI781" s="15"/>
      <c r="AJ781" s="15"/>
    </row>
    <row r="782" spans="1:36"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6"/>
      <c r="AA782" s="15"/>
      <c r="AB782" s="15"/>
      <c r="AC782" s="15"/>
      <c r="AD782" s="15"/>
      <c r="AE782" s="15"/>
      <c r="AF782" s="15"/>
      <c r="AG782" s="15"/>
      <c r="AH782" s="15"/>
      <c r="AI782" s="15"/>
      <c r="AJ782" s="15"/>
    </row>
    <row r="783" spans="1:36"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6"/>
      <c r="AA783" s="15"/>
      <c r="AB783" s="15"/>
      <c r="AC783" s="15"/>
      <c r="AD783" s="15"/>
      <c r="AE783" s="15"/>
      <c r="AF783" s="15"/>
      <c r="AG783" s="15"/>
      <c r="AH783" s="15"/>
      <c r="AI783" s="15"/>
      <c r="AJ783" s="15"/>
    </row>
    <row r="784" spans="1:36"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6"/>
      <c r="AA784" s="15"/>
      <c r="AB784" s="15"/>
      <c r="AC784" s="15"/>
      <c r="AD784" s="15"/>
      <c r="AE784" s="15"/>
      <c r="AF784" s="15"/>
      <c r="AG784" s="15"/>
      <c r="AH784" s="15"/>
      <c r="AI784" s="15"/>
      <c r="AJ784" s="15"/>
    </row>
    <row r="785" spans="1:36"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6"/>
      <c r="AA785" s="15"/>
      <c r="AB785" s="15"/>
      <c r="AC785" s="15"/>
      <c r="AD785" s="15"/>
      <c r="AE785" s="15"/>
      <c r="AF785" s="15"/>
      <c r="AG785" s="15"/>
      <c r="AH785" s="15"/>
      <c r="AI785" s="15"/>
      <c r="AJ785" s="15"/>
    </row>
    <row r="786" spans="1:36"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6"/>
      <c r="AA786" s="15"/>
      <c r="AB786" s="15"/>
      <c r="AC786" s="15"/>
      <c r="AD786" s="15"/>
      <c r="AE786" s="15"/>
      <c r="AF786" s="15"/>
      <c r="AG786" s="15"/>
      <c r="AH786" s="15"/>
      <c r="AI786" s="15"/>
      <c r="AJ786" s="15"/>
    </row>
    <row r="787" spans="1:36"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6"/>
      <c r="AA787" s="15"/>
      <c r="AB787" s="15"/>
      <c r="AC787" s="15"/>
      <c r="AD787" s="15"/>
      <c r="AE787" s="15"/>
      <c r="AF787" s="15"/>
      <c r="AG787" s="15"/>
      <c r="AH787" s="15"/>
      <c r="AI787" s="15"/>
      <c r="AJ787" s="15"/>
    </row>
    <row r="788" spans="1:36"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6"/>
      <c r="AA788" s="15"/>
      <c r="AB788" s="15"/>
      <c r="AC788" s="15"/>
      <c r="AD788" s="15"/>
      <c r="AE788" s="15"/>
      <c r="AF788" s="15"/>
      <c r="AG788" s="15"/>
      <c r="AH788" s="15"/>
      <c r="AI788" s="15"/>
      <c r="AJ788" s="15"/>
    </row>
    <row r="789" spans="1:36"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6"/>
      <c r="AA789" s="15"/>
      <c r="AB789" s="15"/>
      <c r="AC789" s="15"/>
      <c r="AD789" s="15"/>
      <c r="AE789" s="15"/>
      <c r="AF789" s="15"/>
      <c r="AG789" s="15"/>
      <c r="AH789" s="15"/>
      <c r="AI789" s="15"/>
      <c r="AJ789" s="15"/>
    </row>
    <row r="790" spans="1:36"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6"/>
      <c r="AA790" s="15"/>
      <c r="AB790" s="15"/>
      <c r="AC790" s="15"/>
      <c r="AD790" s="15"/>
      <c r="AE790" s="15"/>
      <c r="AF790" s="15"/>
      <c r="AG790" s="15"/>
      <c r="AH790" s="15"/>
      <c r="AI790" s="15"/>
      <c r="AJ790" s="15"/>
    </row>
    <row r="791" spans="1:36"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6"/>
      <c r="AA791" s="15"/>
      <c r="AB791" s="15"/>
      <c r="AC791" s="15"/>
      <c r="AD791" s="15"/>
      <c r="AE791" s="15"/>
      <c r="AF791" s="15"/>
      <c r="AG791" s="15"/>
      <c r="AH791" s="15"/>
      <c r="AI791" s="15"/>
      <c r="AJ791" s="15"/>
    </row>
    <row r="792" spans="1:36"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6"/>
      <c r="AA792" s="15"/>
      <c r="AB792" s="15"/>
      <c r="AC792" s="15"/>
      <c r="AD792" s="15"/>
      <c r="AE792" s="15"/>
      <c r="AF792" s="15"/>
      <c r="AG792" s="15"/>
      <c r="AH792" s="15"/>
      <c r="AI792" s="15"/>
      <c r="AJ792" s="15"/>
    </row>
    <row r="793" spans="1:36"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6"/>
      <c r="AA793" s="15"/>
      <c r="AB793" s="15"/>
      <c r="AC793" s="15"/>
      <c r="AD793" s="15"/>
      <c r="AE793" s="15"/>
      <c r="AF793" s="15"/>
      <c r="AG793" s="15"/>
      <c r="AH793" s="15"/>
      <c r="AI793" s="15"/>
      <c r="AJ793" s="15"/>
    </row>
    <row r="794" spans="1:36"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6"/>
      <c r="AA794" s="15"/>
      <c r="AB794" s="15"/>
      <c r="AC794" s="15"/>
      <c r="AD794" s="15"/>
      <c r="AE794" s="15"/>
      <c r="AF794" s="15"/>
      <c r="AG794" s="15"/>
      <c r="AH794" s="15"/>
      <c r="AI794" s="15"/>
      <c r="AJ794" s="15"/>
    </row>
    <row r="795" spans="1:36"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6"/>
      <c r="AA795" s="15"/>
      <c r="AB795" s="15"/>
      <c r="AC795" s="15"/>
      <c r="AD795" s="15"/>
      <c r="AE795" s="15"/>
      <c r="AF795" s="15"/>
      <c r="AG795" s="15"/>
      <c r="AH795" s="15"/>
      <c r="AI795" s="15"/>
      <c r="AJ795" s="15"/>
    </row>
    <row r="796" spans="1:36"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6"/>
      <c r="AA796" s="15"/>
      <c r="AB796" s="15"/>
      <c r="AC796" s="15"/>
      <c r="AD796" s="15"/>
      <c r="AE796" s="15"/>
      <c r="AF796" s="15"/>
      <c r="AG796" s="15"/>
      <c r="AH796" s="15"/>
      <c r="AI796" s="15"/>
      <c r="AJ796" s="15"/>
    </row>
    <row r="797" spans="1:36"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6"/>
      <c r="AA797" s="15"/>
      <c r="AB797" s="15"/>
      <c r="AC797" s="15"/>
      <c r="AD797" s="15"/>
      <c r="AE797" s="15"/>
      <c r="AF797" s="15"/>
      <c r="AG797" s="15"/>
      <c r="AH797" s="15"/>
      <c r="AI797" s="15"/>
      <c r="AJ797" s="15"/>
    </row>
    <row r="798" spans="1:36"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6"/>
      <c r="AA798" s="15"/>
      <c r="AB798" s="15"/>
      <c r="AC798" s="15"/>
      <c r="AD798" s="15"/>
      <c r="AE798" s="15"/>
      <c r="AF798" s="15"/>
      <c r="AG798" s="15"/>
      <c r="AH798" s="15"/>
      <c r="AI798" s="15"/>
      <c r="AJ798" s="15"/>
    </row>
    <row r="799" spans="1:36"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6"/>
      <c r="AA799" s="15"/>
      <c r="AB799" s="15"/>
      <c r="AC799" s="15"/>
      <c r="AD799" s="15"/>
      <c r="AE799" s="15"/>
      <c r="AF799" s="15"/>
      <c r="AG799" s="15"/>
      <c r="AH799" s="15"/>
      <c r="AI799" s="15"/>
      <c r="AJ799" s="15"/>
    </row>
    <row r="800" spans="1:36"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6"/>
      <c r="AA800" s="15"/>
      <c r="AB800" s="15"/>
      <c r="AC800" s="15"/>
      <c r="AD800" s="15"/>
      <c r="AE800" s="15"/>
      <c r="AF800" s="15"/>
      <c r="AG800" s="15"/>
      <c r="AH800" s="15"/>
      <c r="AI800" s="15"/>
      <c r="AJ800" s="15"/>
    </row>
    <row r="801" spans="1:36"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6"/>
      <c r="AA801" s="15"/>
      <c r="AB801" s="15"/>
      <c r="AC801" s="15"/>
      <c r="AD801" s="15"/>
      <c r="AE801" s="15"/>
      <c r="AF801" s="15"/>
      <c r="AG801" s="15"/>
      <c r="AH801" s="15"/>
      <c r="AI801" s="15"/>
      <c r="AJ801" s="15"/>
    </row>
    <row r="802" spans="1:36"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6"/>
      <c r="AA802" s="15"/>
      <c r="AB802" s="15"/>
      <c r="AC802" s="15"/>
      <c r="AD802" s="15"/>
      <c r="AE802" s="15"/>
      <c r="AF802" s="15"/>
      <c r="AG802" s="15"/>
      <c r="AH802" s="15"/>
      <c r="AI802" s="15"/>
      <c r="AJ802" s="15"/>
    </row>
    <row r="803" spans="1:36"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6"/>
      <c r="AA803" s="15"/>
      <c r="AB803" s="15"/>
      <c r="AC803" s="15"/>
      <c r="AD803" s="15"/>
      <c r="AE803" s="15"/>
      <c r="AF803" s="15"/>
      <c r="AG803" s="15"/>
      <c r="AH803" s="15"/>
      <c r="AI803" s="15"/>
      <c r="AJ803" s="15"/>
    </row>
    <row r="804" spans="1:36"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6"/>
      <c r="AA804" s="15"/>
      <c r="AB804" s="15"/>
      <c r="AC804" s="15"/>
      <c r="AD804" s="15"/>
      <c r="AE804" s="15"/>
      <c r="AF804" s="15"/>
      <c r="AG804" s="15"/>
      <c r="AH804" s="15"/>
      <c r="AI804" s="15"/>
      <c r="AJ804" s="15"/>
    </row>
    <row r="805" spans="1:36"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6"/>
      <c r="AA805" s="15"/>
      <c r="AB805" s="15"/>
      <c r="AC805" s="15"/>
      <c r="AD805" s="15"/>
      <c r="AE805" s="15"/>
      <c r="AF805" s="15"/>
      <c r="AG805" s="15"/>
      <c r="AH805" s="15"/>
      <c r="AI805" s="15"/>
      <c r="AJ805" s="15"/>
    </row>
    <row r="806" spans="1:36"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6"/>
      <c r="AA806" s="15"/>
      <c r="AB806" s="15"/>
      <c r="AC806" s="15"/>
      <c r="AD806" s="15"/>
      <c r="AE806" s="15"/>
      <c r="AF806" s="15"/>
      <c r="AG806" s="15"/>
      <c r="AH806" s="15"/>
      <c r="AI806" s="15"/>
      <c r="AJ806" s="15"/>
    </row>
    <row r="807" spans="1:36"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6"/>
      <c r="AA807" s="15"/>
      <c r="AB807" s="15"/>
      <c r="AC807" s="15"/>
      <c r="AD807" s="15"/>
      <c r="AE807" s="15"/>
      <c r="AF807" s="15"/>
      <c r="AG807" s="15"/>
      <c r="AH807" s="15"/>
      <c r="AI807" s="15"/>
      <c r="AJ807" s="15"/>
    </row>
    <row r="808" spans="1:36"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6"/>
      <c r="AA808" s="15"/>
      <c r="AB808" s="15"/>
      <c r="AC808" s="15"/>
      <c r="AD808" s="15"/>
      <c r="AE808" s="15"/>
      <c r="AF808" s="15"/>
      <c r="AG808" s="15"/>
      <c r="AH808" s="15"/>
      <c r="AI808" s="15"/>
      <c r="AJ808" s="15"/>
    </row>
    <row r="809" spans="1:36"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6"/>
      <c r="AA809" s="15"/>
      <c r="AB809" s="15"/>
      <c r="AC809" s="15"/>
      <c r="AD809" s="15"/>
      <c r="AE809" s="15"/>
      <c r="AF809" s="15"/>
      <c r="AG809" s="15"/>
      <c r="AH809" s="15"/>
      <c r="AI809" s="15"/>
      <c r="AJ809" s="15"/>
    </row>
    <row r="810" spans="1:36"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6"/>
      <c r="AA810" s="15"/>
      <c r="AB810" s="15"/>
      <c r="AC810" s="15"/>
      <c r="AD810" s="15"/>
      <c r="AE810" s="15"/>
      <c r="AF810" s="15"/>
      <c r="AG810" s="15"/>
      <c r="AH810" s="15"/>
      <c r="AI810" s="15"/>
      <c r="AJ810" s="15"/>
    </row>
    <row r="811" spans="1:36"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6"/>
      <c r="AA811" s="15"/>
      <c r="AB811" s="15"/>
      <c r="AC811" s="15"/>
      <c r="AD811" s="15"/>
      <c r="AE811" s="15"/>
      <c r="AF811" s="15"/>
      <c r="AG811" s="15"/>
      <c r="AH811" s="15"/>
      <c r="AI811" s="15"/>
      <c r="AJ811" s="15"/>
    </row>
    <row r="812" spans="1:36"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6"/>
      <c r="AA812" s="15"/>
      <c r="AB812" s="15"/>
      <c r="AC812" s="15"/>
      <c r="AD812" s="15"/>
      <c r="AE812" s="15"/>
      <c r="AF812" s="15"/>
      <c r="AG812" s="15"/>
      <c r="AH812" s="15"/>
      <c r="AI812" s="15"/>
      <c r="AJ812" s="15"/>
    </row>
    <row r="813" spans="1:36"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6"/>
      <c r="AA813" s="15"/>
      <c r="AB813" s="15"/>
      <c r="AC813" s="15"/>
      <c r="AD813" s="15"/>
      <c r="AE813" s="15"/>
      <c r="AF813" s="15"/>
      <c r="AG813" s="15"/>
      <c r="AH813" s="15"/>
      <c r="AI813" s="15"/>
      <c r="AJ813" s="15"/>
    </row>
    <row r="814" spans="1:36"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6"/>
      <c r="AA814" s="15"/>
      <c r="AB814" s="15"/>
      <c r="AC814" s="15"/>
      <c r="AD814" s="15"/>
      <c r="AE814" s="15"/>
      <c r="AF814" s="15"/>
      <c r="AG814" s="15"/>
      <c r="AH814" s="15"/>
      <c r="AI814" s="15"/>
      <c r="AJ814" s="15"/>
    </row>
    <row r="815" spans="1:36"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6"/>
      <c r="AA815" s="15"/>
      <c r="AB815" s="15"/>
      <c r="AC815" s="15"/>
      <c r="AD815" s="15"/>
      <c r="AE815" s="15"/>
      <c r="AF815" s="15"/>
      <c r="AG815" s="15"/>
      <c r="AH815" s="15"/>
      <c r="AI815" s="15"/>
      <c r="AJ815" s="15"/>
    </row>
    <row r="816" spans="1:36"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6"/>
      <c r="AA816" s="15"/>
      <c r="AB816" s="15"/>
      <c r="AC816" s="15"/>
      <c r="AD816" s="15"/>
      <c r="AE816" s="15"/>
      <c r="AF816" s="15"/>
      <c r="AG816" s="15"/>
      <c r="AH816" s="15"/>
      <c r="AI816" s="15"/>
      <c r="AJ816" s="15"/>
    </row>
    <row r="817" spans="1:36"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6"/>
      <c r="AA817" s="15"/>
      <c r="AB817" s="15"/>
      <c r="AC817" s="15"/>
      <c r="AD817" s="15"/>
      <c r="AE817" s="15"/>
      <c r="AF817" s="15"/>
      <c r="AG817" s="15"/>
      <c r="AH817" s="15"/>
      <c r="AI817" s="15"/>
      <c r="AJ817" s="15"/>
    </row>
    <row r="818" spans="1:36"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6"/>
      <c r="AA818" s="15"/>
      <c r="AB818" s="15"/>
      <c r="AC818" s="15"/>
      <c r="AD818" s="15"/>
      <c r="AE818" s="15"/>
      <c r="AF818" s="15"/>
      <c r="AG818" s="15"/>
      <c r="AH818" s="15"/>
      <c r="AI818" s="15"/>
      <c r="AJ818" s="15"/>
    </row>
    <row r="819" spans="1:36"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6"/>
      <c r="AA819" s="15"/>
      <c r="AB819" s="15"/>
      <c r="AC819" s="15"/>
      <c r="AD819" s="15"/>
      <c r="AE819" s="15"/>
      <c r="AF819" s="15"/>
      <c r="AG819" s="15"/>
      <c r="AH819" s="15"/>
      <c r="AI819" s="15"/>
      <c r="AJ819" s="15"/>
    </row>
    <row r="820" spans="1:36"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6"/>
      <c r="AA820" s="15"/>
      <c r="AB820" s="15"/>
      <c r="AC820" s="15"/>
      <c r="AD820" s="15"/>
      <c r="AE820" s="15"/>
      <c r="AF820" s="15"/>
      <c r="AG820" s="15"/>
      <c r="AH820" s="15"/>
      <c r="AI820" s="15"/>
      <c r="AJ820" s="15"/>
    </row>
    <row r="821" spans="1:36"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6"/>
      <c r="AA821" s="15"/>
      <c r="AB821" s="15"/>
      <c r="AC821" s="15"/>
      <c r="AD821" s="15"/>
      <c r="AE821" s="15"/>
      <c r="AF821" s="15"/>
      <c r="AG821" s="15"/>
      <c r="AH821" s="15"/>
      <c r="AI821" s="15"/>
      <c r="AJ821" s="15"/>
    </row>
    <row r="822" spans="1:36"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6"/>
      <c r="AA822" s="15"/>
      <c r="AB822" s="15"/>
      <c r="AC822" s="15"/>
      <c r="AD822" s="15"/>
      <c r="AE822" s="15"/>
      <c r="AF822" s="15"/>
      <c r="AG822" s="15"/>
      <c r="AH822" s="15"/>
      <c r="AI822" s="15"/>
      <c r="AJ822" s="15"/>
    </row>
    <row r="823" spans="1:36"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6"/>
      <c r="AA823" s="15"/>
      <c r="AB823" s="15"/>
      <c r="AC823" s="15"/>
      <c r="AD823" s="15"/>
      <c r="AE823" s="15"/>
      <c r="AF823" s="15"/>
      <c r="AG823" s="15"/>
      <c r="AH823" s="15"/>
      <c r="AI823" s="15"/>
      <c r="AJ823" s="15"/>
    </row>
    <row r="824" spans="1:36"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6"/>
      <c r="AA824" s="15"/>
      <c r="AB824" s="15"/>
      <c r="AC824" s="15"/>
      <c r="AD824" s="15"/>
      <c r="AE824" s="15"/>
      <c r="AF824" s="15"/>
      <c r="AG824" s="15"/>
      <c r="AH824" s="15"/>
      <c r="AI824" s="15"/>
      <c r="AJ824" s="15"/>
    </row>
    <row r="825" spans="1:36"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6"/>
      <c r="AA825" s="15"/>
      <c r="AB825" s="15"/>
      <c r="AC825" s="15"/>
      <c r="AD825" s="15"/>
      <c r="AE825" s="15"/>
      <c r="AF825" s="15"/>
      <c r="AG825" s="15"/>
      <c r="AH825" s="15"/>
      <c r="AI825" s="15"/>
      <c r="AJ825" s="15"/>
    </row>
    <row r="826" spans="1:36"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6"/>
      <c r="AA826" s="15"/>
      <c r="AB826" s="15"/>
      <c r="AC826" s="15"/>
      <c r="AD826" s="15"/>
      <c r="AE826" s="15"/>
      <c r="AF826" s="15"/>
      <c r="AG826" s="15"/>
      <c r="AH826" s="15"/>
      <c r="AI826" s="15"/>
      <c r="AJ826" s="15"/>
    </row>
    <row r="827" spans="1:36"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6"/>
      <c r="AA827" s="15"/>
      <c r="AB827" s="15"/>
      <c r="AC827" s="15"/>
      <c r="AD827" s="15"/>
      <c r="AE827" s="15"/>
      <c r="AF827" s="15"/>
      <c r="AG827" s="15"/>
      <c r="AH827" s="15"/>
      <c r="AI827" s="15"/>
      <c r="AJ827" s="15"/>
    </row>
    <row r="828" spans="1:36"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6"/>
      <c r="AA828" s="15"/>
      <c r="AB828" s="15"/>
      <c r="AC828" s="15"/>
      <c r="AD828" s="15"/>
      <c r="AE828" s="15"/>
      <c r="AF828" s="15"/>
      <c r="AG828" s="15"/>
      <c r="AH828" s="15"/>
      <c r="AI828" s="15"/>
      <c r="AJ828" s="15"/>
    </row>
    <row r="829" spans="1:36"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6"/>
      <c r="AA829" s="15"/>
      <c r="AB829" s="15"/>
      <c r="AC829" s="15"/>
      <c r="AD829" s="15"/>
      <c r="AE829" s="15"/>
      <c r="AF829" s="15"/>
      <c r="AG829" s="15"/>
      <c r="AH829" s="15"/>
      <c r="AI829" s="15"/>
      <c r="AJ829" s="15"/>
    </row>
    <row r="830" spans="1:36"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6"/>
      <c r="AA830" s="15"/>
      <c r="AB830" s="15"/>
      <c r="AC830" s="15"/>
      <c r="AD830" s="15"/>
      <c r="AE830" s="15"/>
      <c r="AF830" s="15"/>
      <c r="AG830" s="15"/>
      <c r="AH830" s="15"/>
      <c r="AI830" s="15"/>
      <c r="AJ830" s="15"/>
    </row>
    <row r="831" spans="1:36"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6"/>
      <c r="AA831" s="15"/>
      <c r="AB831" s="15"/>
      <c r="AC831" s="15"/>
      <c r="AD831" s="15"/>
      <c r="AE831" s="15"/>
      <c r="AF831" s="15"/>
      <c r="AG831" s="15"/>
      <c r="AH831" s="15"/>
      <c r="AI831" s="15"/>
      <c r="AJ831" s="15"/>
    </row>
    <row r="832" spans="1:36"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6"/>
      <c r="AA832" s="15"/>
      <c r="AB832" s="15"/>
      <c r="AC832" s="15"/>
      <c r="AD832" s="15"/>
      <c r="AE832" s="15"/>
      <c r="AF832" s="15"/>
      <c r="AG832" s="15"/>
      <c r="AH832" s="15"/>
      <c r="AI832" s="15"/>
      <c r="AJ832" s="15"/>
    </row>
    <row r="833" spans="1:36"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6"/>
      <c r="AA833" s="15"/>
      <c r="AB833" s="15"/>
      <c r="AC833" s="15"/>
      <c r="AD833" s="15"/>
      <c r="AE833" s="15"/>
      <c r="AF833" s="15"/>
      <c r="AG833" s="15"/>
      <c r="AH833" s="15"/>
      <c r="AI833" s="15"/>
      <c r="AJ833" s="15"/>
    </row>
    <row r="834" spans="1:36"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6"/>
      <c r="AA834" s="15"/>
      <c r="AB834" s="15"/>
      <c r="AC834" s="15"/>
      <c r="AD834" s="15"/>
      <c r="AE834" s="15"/>
      <c r="AF834" s="15"/>
      <c r="AG834" s="15"/>
      <c r="AH834" s="15"/>
      <c r="AI834" s="15"/>
      <c r="AJ834" s="15"/>
    </row>
    <row r="835" spans="1:36"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6"/>
      <c r="AA835" s="15"/>
      <c r="AB835" s="15"/>
      <c r="AC835" s="15"/>
      <c r="AD835" s="15"/>
      <c r="AE835" s="15"/>
      <c r="AF835" s="15"/>
      <c r="AG835" s="15"/>
      <c r="AH835" s="15"/>
      <c r="AI835" s="15"/>
      <c r="AJ835" s="15"/>
    </row>
    <row r="836" spans="1:36"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6"/>
      <c r="AA836" s="15"/>
      <c r="AB836" s="15"/>
      <c r="AC836" s="15"/>
      <c r="AD836" s="15"/>
      <c r="AE836" s="15"/>
      <c r="AF836" s="15"/>
      <c r="AG836" s="15"/>
      <c r="AH836" s="15"/>
      <c r="AI836" s="15"/>
      <c r="AJ836" s="15"/>
    </row>
    <row r="837" spans="1:36"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6"/>
      <c r="AA837" s="15"/>
      <c r="AB837" s="15"/>
      <c r="AC837" s="15"/>
      <c r="AD837" s="15"/>
      <c r="AE837" s="15"/>
      <c r="AF837" s="15"/>
      <c r="AG837" s="15"/>
      <c r="AH837" s="15"/>
      <c r="AI837" s="15"/>
      <c r="AJ837" s="15"/>
    </row>
    <row r="838" spans="1:36"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6"/>
      <c r="AA838" s="15"/>
      <c r="AB838" s="15"/>
      <c r="AC838" s="15"/>
      <c r="AD838" s="15"/>
      <c r="AE838" s="15"/>
      <c r="AF838" s="15"/>
      <c r="AG838" s="15"/>
      <c r="AH838" s="15"/>
      <c r="AI838" s="15"/>
      <c r="AJ838" s="15"/>
    </row>
    <row r="839" spans="1:36"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6"/>
      <c r="AA839" s="15"/>
      <c r="AB839" s="15"/>
      <c r="AC839" s="15"/>
      <c r="AD839" s="15"/>
      <c r="AE839" s="15"/>
      <c r="AF839" s="15"/>
      <c r="AG839" s="15"/>
      <c r="AH839" s="15"/>
      <c r="AI839" s="15"/>
      <c r="AJ839" s="15"/>
    </row>
    <row r="840" spans="1:36"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6"/>
      <c r="AA840" s="15"/>
      <c r="AB840" s="15"/>
      <c r="AC840" s="15"/>
      <c r="AD840" s="15"/>
      <c r="AE840" s="15"/>
      <c r="AF840" s="15"/>
      <c r="AG840" s="15"/>
      <c r="AH840" s="15"/>
      <c r="AI840" s="15"/>
      <c r="AJ840" s="15"/>
    </row>
    <row r="841" spans="1:36"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6"/>
      <c r="AA841" s="15"/>
      <c r="AB841" s="15"/>
      <c r="AC841" s="15"/>
      <c r="AD841" s="15"/>
      <c r="AE841" s="15"/>
      <c r="AF841" s="15"/>
      <c r="AG841" s="15"/>
      <c r="AH841" s="15"/>
      <c r="AI841" s="15"/>
      <c r="AJ841" s="15"/>
    </row>
    <row r="842" spans="1:36"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6"/>
      <c r="AA842" s="15"/>
      <c r="AB842" s="15"/>
      <c r="AC842" s="15"/>
      <c r="AD842" s="15"/>
      <c r="AE842" s="15"/>
      <c r="AF842" s="15"/>
      <c r="AG842" s="15"/>
      <c r="AH842" s="15"/>
      <c r="AI842" s="15"/>
      <c r="AJ842" s="15"/>
    </row>
    <row r="843" spans="1:36"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6"/>
      <c r="AA843" s="15"/>
      <c r="AB843" s="15"/>
      <c r="AC843" s="15"/>
      <c r="AD843" s="15"/>
      <c r="AE843" s="15"/>
      <c r="AF843" s="15"/>
      <c r="AG843" s="15"/>
      <c r="AH843" s="15"/>
      <c r="AI843" s="15"/>
      <c r="AJ843" s="15"/>
    </row>
    <row r="844" spans="1:36"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6"/>
      <c r="AA844" s="15"/>
      <c r="AB844" s="15"/>
      <c r="AC844" s="15"/>
      <c r="AD844" s="15"/>
      <c r="AE844" s="15"/>
      <c r="AF844" s="15"/>
      <c r="AG844" s="15"/>
      <c r="AH844" s="15"/>
      <c r="AI844" s="15"/>
      <c r="AJ844" s="15"/>
    </row>
    <row r="845" spans="1:36"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6"/>
      <c r="AA845" s="15"/>
      <c r="AB845" s="15"/>
      <c r="AC845" s="15"/>
      <c r="AD845" s="15"/>
      <c r="AE845" s="15"/>
      <c r="AF845" s="15"/>
      <c r="AG845" s="15"/>
      <c r="AH845" s="15"/>
      <c r="AI845" s="15"/>
      <c r="AJ845" s="15"/>
    </row>
    <row r="846" spans="1:36"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6"/>
      <c r="AA846" s="15"/>
      <c r="AB846" s="15"/>
      <c r="AC846" s="15"/>
      <c r="AD846" s="15"/>
      <c r="AE846" s="15"/>
      <c r="AF846" s="15"/>
      <c r="AG846" s="15"/>
      <c r="AH846" s="15"/>
      <c r="AI846" s="15"/>
      <c r="AJ846" s="15"/>
    </row>
    <row r="847" spans="1:36"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6"/>
      <c r="AA847" s="15"/>
      <c r="AB847" s="15"/>
      <c r="AC847" s="15"/>
      <c r="AD847" s="15"/>
      <c r="AE847" s="15"/>
      <c r="AF847" s="15"/>
      <c r="AG847" s="15"/>
      <c r="AH847" s="15"/>
      <c r="AI847" s="15"/>
      <c r="AJ847" s="15"/>
    </row>
    <row r="848" spans="1:36"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6"/>
      <c r="AA848" s="15"/>
      <c r="AB848" s="15"/>
      <c r="AC848" s="15"/>
      <c r="AD848" s="15"/>
      <c r="AE848" s="15"/>
      <c r="AF848" s="15"/>
      <c r="AG848" s="15"/>
      <c r="AH848" s="15"/>
      <c r="AI848" s="15"/>
      <c r="AJ848" s="15"/>
    </row>
    <row r="849" spans="1:36"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6"/>
      <c r="AA849" s="15"/>
      <c r="AB849" s="15"/>
      <c r="AC849" s="15"/>
      <c r="AD849" s="15"/>
      <c r="AE849" s="15"/>
      <c r="AF849" s="15"/>
      <c r="AG849" s="15"/>
      <c r="AH849" s="15"/>
      <c r="AI849" s="15"/>
      <c r="AJ849" s="15"/>
    </row>
    <row r="850" spans="1:36"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6"/>
      <c r="AA850" s="15"/>
      <c r="AB850" s="15"/>
      <c r="AC850" s="15"/>
      <c r="AD850" s="15"/>
      <c r="AE850" s="15"/>
      <c r="AF850" s="15"/>
      <c r="AG850" s="15"/>
      <c r="AH850" s="15"/>
      <c r="AI850" s="15"/>
      <c r="AJ850" s="15"/>
    </row>
    <row r="851" spans="1:36"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6"/>
      <c r="AA851" s="15"/>
      <c r="AB851" s="15"/>
      <c r="AC851" s="15"/>
      <c r="AD851" s="15"/>
      <c r="AE851" s="15"/>
      <c r="AF851" s="15"/>
      <c r="AG851" s="15"/>
      <c r="AH851" s="15"/>
      <c r="AI851" s="15"/>
      <c r="AJ851" s="15"/>
    </row>
    <row r="852" spans="1:36"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6"/>
      <c r="AA852" s="15"/>
      <c r="AB852" s="15"/>
      <c r="AC852" s="15"/>
      <c r="AD852" s="15"/>
      <c r="AE852" s="15"/>
      <c r="AF852" s="15"/>
      <c r="AG852" s="15"/>
      <c r="AH852" s="15"/>
      <c r="AI852" s="15"/>
      <c r="AJ852" s="15"/>
    </row>
    <row r="853" spans="1:36"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6"/>
      <c r="AA853" s="15"/>
      <c r="AB853" s="15"/>
      <c r="AC853" s="15"/>
      <c r="AD853" s="15"/>
      <c r="AE853" s="15"/>
      <c r="AF853" s="15"/>
      <c r="AG853" s="15"/>
      <c r="AH853" s="15"/>
      <c r="AI853" s="15"/>
      <c r="AJ853" s="15"/>
    </row>
    <row r="854" spans="1:36"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6"/>
      <c r="AA854" s="15"/>
      <c r="AB854" s="15"/>
      <c r="AC854" s="15"/>
      <c r="AD854" s="15"/>
      <c r="AE854" s="15"/>
      <c r="AF854" s="15"/>
      <c r="AG854" s="15"/>
      <c r="AH854" s="15"/>
      <c r="AI854" s="15"/>
      <c r="AJ854" s="15"/>
    </row>
    <row r="855" spans="1:36"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6"/>
      <c r="AA855" s="15"/>
      <c r="AB855" s="15"/>
      <c r="AC855" s="15"/>
      <c r="AD855" s="15"/>
      <c r="AE855" s="15"/>
      <c r="AF855" s="15"/>
      <c r="AG855" s="15"/>
      <c r="AH855" s="15"/>
      <c r="AI855" s="15"/>
      <c r="AJ855" s="15"/>
    </row>
    <row r="856" spans="1:36"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6"/>
      <c r="AA856" s="15"/>
      <c r="AB856" s="15"/>
      <c r="AC856" s="15"/>
      <c r="AD856" s="15"/>
      <c r="AE856" s="15"/>
      <c r="AF856" s="15"/>
      <c r="AG856" s="15"/>
      <c r="AH856" s="15"/>
      <c r="AI856" s="15"/>
      <c r="AJ856" s="15"/>
    </row>
    <row r="857" spans="1:36"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6"/>
      <c r="AA857" s="15"/>
      <c r="AB857" s="15"/>
      <c r="AC857" s="15"/>
      <c r="AD857" s="15"/>
      <c r="AE857" s="15"/>
      <c r="AF857" s="15"/>
      <c r="AG857" s="15"/>
      <c r="AH857" s="15"/>
      <c r="AI857" s="15"/>
      <c r="AJ857" s="15"/>
    </row>
    <row r="858" spans="1:36"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6"/>
      <c r="AA858" s="15"/>
      <c r="AB858" s="15"/>
      <c r="AC858" s="15"/>
      <c r="AD858" s="15"/>
      <c r="AE858" s="15"/>
      <c r="AF858" s="15"/>
      <c r="AG858" s="15"/>
      <c r="AH858" s="15"/>
      <c r="AI858" s="15"/>
      <c r="AJ858" s="15"/>
    </row>
    <row r="859" spans="1:36"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6"/>
      <c r="AA859" s="15"/>
      <c r="AB859" s="15"/>
      <c r="AC859" s="15"/>
      <c r="AD859" s="15"/>
      <c r="AE859" s="15"/>
      <c r="AF859" s="15"/>
      <c r="AG859" s="15"/>
      <c r="AH859" s="15"/>
      <c r="AI859" s="15"/>
      <c r="AJ859" s="15"/>
    </row>
    <row r="860" spans="1:36"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6"/>
      <c r="AA860" s="15"/>
      <c r="AB860" s="15"/>
      <c r="AC860" s="15"/>
      <c r="AD860" s="15"/>
      <c r="AE860" s="15"/>
      <c r="AF860" s="15"/>
      <c r="AG860" s="15"/>
      <c r="AH860" s="15"/>
      <c r="AI860" s="15"/>
      <c r="AJ860" s="15"/>
    </row>
    <row r="861" spans="1:36"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6"/>
      <c r="AA861" s="15"/>
      <c r="AB861" s="15"/>
      <c r="AC861" s="15"/>
      <c r="AD861" s="15"/>
      <c r="AE861" s="15"/>
      <c r="AF861" s="15"/>
      <c r="AG861" s="15"/>
      <c r="AH861" s="15"/>
      <c r="AI861" s="15"/>
      <c r="AJ861" s="15"/>
    </row>
    <row r="862" spans="1:36"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6"/>
      <c r="AA862" s="15"/>
      <c r="AB862" s="15"/>
      <c r="AC862" s="15"/>
      <c r="AD862" s="15"/>
      <c r="AE862" s="15"/>
      <c r="AF862" s="15"/>
      <c r="AG862" s="15"/>
      <c r="AH862" s="15"/>
      <c r="AI862" s="15"/>
      <c r="AJ862" s="15"/>
    </row>
    <row r="863" spans="1:36"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6"/>
      <c r="AA863" s="15"/>
      <c r="AB863" s="15"/>
      <c r="AC863" s="15"/>
      <c r="AD863" s="15"/>
      <c r="AE863" s="15"/>
      <c r="AF863" s="15"/>
      <c r="AG863" s="15"/>
      <c r="AH863" s="15"/>
      <c r="AI863" s="15"/>
      <c r="AJ863" s="15"/>
    </row>
    <row r="864" spans="1:36"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6"/>
      <c r="AA864" s="15"/>
      <c r="AB864" s="15"/>
      <c r="AC864" s="15"/>
      <c r="AD864" s="15"/>
      <c r="AE864" s="15"/>
      <c r="AF864" s="15"/>
      <c r="AG864" s="15"/>
      <c r="AH864" s="15"/>
      <c r="AI864" s="15"/>
      <c r="AJ864" s="15"/>
    </row>
    <row r="865" spans="1:36"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6"/>
      <c r="AA865" s="15"/>
      <c r="AB865" s="15"/>
      <c r="AC865" s="15"/>
      <c r="AD865" s="15"/>
      <c r="AE865" s="15"/>
      <c r="AF865" s="15"/>
      <c r="AG865" s="15"/>
      <c r="AH865" s="15"/>
      <c r="AI865" s="15"/>
      <c r="AJ865" s="15"/>
    </row>
    <row r="866" spans="1:36"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6"/>
      <c r="AA866" s="15"/>
      <c r="AB866" s="15"/>
      <c r="AC866" s="15"/>
      <c r="AD866" s="15"/>
      <c r="AE866" s="15"/>
      <c r="AF866" s="15"/>
      <c r="AG866" s="15"/>
      <c r="AH866" s="15"/>
      <c r="AI866" s="15"/>
      <c r="AJ866" s="15"/>
    </row>
    <row r="867" spans="1:36"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6"/>
      <c r="AA867" s="15"/>
      <c r="AB867" s="15"/>
      <c r="AC867" s="15"/>
      <c r="AD867" s="15"/>
      <c r="AE867" s="15"/>
      <c r="AF867" s="15"/>
      <c r="AG867" s="15"/>
      <c r="AH867" s="15"/>
      <c r="AI867" s="15"/>
      <c r="AJ867" s="15"/>
    </row>
    <row r="868" spans="1:36"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6"/>
      <c r="AA868" s="15"/>
      <c r="AB868" s="15"/>
      <c r="AC868" s="15"/>
      <c r="AD868" s="15"/>
      <c r="AE868" s="15"/>
      <c r="AF868" s="15"/>
      <c r="AG868" s="15"/>
      <c r="AH868" s="15"/>
      <c r="AI868" s="15"/>
      <c r="AJ868" s="15"/>
    </row>
    <row r="869" spans="1:36"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6"/>
      <c r="AA869" s="15"/>
      <c r="AB869" s="15"/>
      <c r="AC869" s="15"/>
      <c r="AD869" s="15"/>
      <c r="AE869" s="15"/>
      <c r="AF869" s="15"/>
      <c r="AG869" s="15"/>
      <c r="AH869" s="15"/>
      <c r="AI869" s="15"/>
      <c r="AJ869" s="15"/>
    </row>
    <row r="870" spans="1:36"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6"/>
      <c r="AA870" s="15"/>
      <c r="AB870" s="15"/>
      <c r="AC870" s="15"/>
      <c r="AD870" s="15"/>
      <c r="AE870" s="15"/>
      <c r="AF870" s="15"/>
      <c r="AG870" s="15"/>
      <c r="AH870" s="15"/>
      <c r="AI870" s="15"/>
      <c r="AJ870" s="15"/>
    </row>
    <row r="871" spans="1:36"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6"/>
      <c r="AA871" s="15"/>
      <c r="AB871" s="15"/>
      <c r="AC871" s="15"/>
      <c r="AD871" s="15"/>
      <c r="AE871" s="15"/>
      <c r="AF871" s="15"/>
      <c r="AG871" s="15"/>
      <c r="AH871" s="15"/>
      <c r="AI871" s="15"/>
      <c r="AJ871" s="15"/>
    </row>
    <row r="872" spans="1:36"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6"/>
      <c r="AA872" s="15"/>
      <c r="AB872" s="15"/>
      <c r="AC872" s="15"/>
      <c r="AD872" s="15"/>
      <c r="AE872" s="15"/>
      <c r="AF872" s="15"/>
      <c r="AG872" s="15"/>
      <c r="AH872" s="15"/>
      <c r="AI872" s="15"/>
      <c r="AJ872" s="15"/>
    </row>
    <row r="873" spans="1:36"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6"/>
      <c r="AA873" s="15"/>
      <c r="AB873" s="15"/>
      <c r="AC873" s="15"/>
      <c r="AD873" s="15"/>
      <c r="AE873" s="15"/>
      <c r="AF873" s="15"/>
      <c r="AG873" s="15"/>
      <c r="AH873" s="15"/>
      <c r="AI873" s="15"/>
      <c r="AJ873" s="15"/>
    </row>
    <row r="874" spans="1:36"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6"/>
      <c r="AA874" s="15"/>
      <c r="AB874" s="15"/>
      <c r="AC874" s="15"/>
      <c r="AD874" s="15"/>
      <c r="AE874" s="15"/>
      <c r="AF874" s="15"/>
      <c r="AG874" s="15"/>
      <c r="AH874" s="15"/>
      <c r="AI874" s="15"/>
      <c r="AJ874" s="15"/>
    </row>
    <row r="875" spans="1:36"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6"/>
      <c r="AA875" s="15"/>
      <c r="AB875" s="15"/>
      <c r="AC875" s="15"/>
      <c r="AD875" s="15"/>
      <c r="AE875" s="15"/>
      <c r="AF875" s="15"/>
      <c r="AG875" s="15"/>
      <c r="AH875" s="15"/>
      <c r="AI875" s="15"/>
      <c r="AJ875" s="15"/>
    </row>
    <row r="876" spans="1:36"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6"/>
      <c r="AA876" s="15"/>
      <c r="AB876" s="15"/>
      <c r="AC876" s="15"/>
      <c r="AD876" s="15"/>
      <c r="AE876" s="15"/>
      <c r="AF876" s="15"/>
      <c r="AG876" s="15"/>
      <c r="AH876" s="15"/>
      <c r="AI876" s="15"/>
      <c r="AJ876" s="15"/>
    </row>
    <row r="877" spans="1:36"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6"/>
      <c r="AA877" s="15"/>
      <c r="AB877" s="15"/>
      <c r="AC877" s="15"/>
      <c r="AD877" s="15"/>
      <c r="AE877" s="15"/>
      <c r="AF877" s="15"/>
      <c r="AG877" s="15"/>
      <c r="AH877" s="15"/>
      <c r="AI877" s="15"/>
      <c r="AJ877" s="15"/>
    </row>
    <row r="878" spans="1:36"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6"/>
      <c r="AA878" s="15"/>
      <c r="AB878" s="15"/>
      <c r="AC878" s="15"/>
      <c r="AD878" s="15"/>
      <c r="AE878" s="15"/>
      <c r="AF878" s="15"/>
      <c r="AG878" s="15"/>
      <c r="AH878" s="15"/>
      <c r="AI878" s="15"/>
      <c r="AJ878" s="15"/>
    </row>
    <row r="879" spans="1:36"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6"/>
      <c r="AA879" s="15"/>
      <c r="AB879" s="15"/>
      <c r="AC879" s="15"/>
      <c r="AD879" s="15"/>
      <c r="AE879" s="15"/>
      <c r="AF879" s="15"/>
      <c r="AG879" s="15"/>
      <c r="AH879" s="15"/>
      <c r="AI879" s="15"/>
      <c r="AJ879" s="15"/>
    </row>
    <row r="880" spans="1:36"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6"/>
      <c r="AA880" s="15"/>
      <c r="AB880" s="15"/>
      <c r="AC880" s="15"/>
      <c r="AD880" s="15"/>
      <c r="AE880" s="15"/>
      <c r="AF880" s="15"/>
      <c r="AG880" s="15"/>
      <c r="AH880" s="15"/>
      <c r="AI880" s="15"/>
      <c r="AJ880" s="15"/>
    </row>
    <row r="881" spans="1:36"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6"/>
      <c r="AA881" s="15"/>
      <c r="AB881" s="15"/>
      <c r="AC881" s="15"/>
      <c r="AD881" s="15"/>
      <c r="AE881" s="15"/>
      <c r="AF881" s="15"/>
      <c r="AG881" s="15"/>
      <c r="AH881" s="15"/>
      <c r="AI881" s="15"/>
      <c r="AJ881" s="15"/>
    </row>
    <row r="882" spans="1:36"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6"/>
      <c r="AA882" s="15"/>
      <c r="AB882" s="15"/>
      <c r="AC882" s="15"/>
      <c r="AD882" s="15"/>
      <c r="AE882" s="15"/>
      <c r="AF882" s="15"/>
      <c r="AG882" s="15"/>
      <c r="AH882" s="15"/>
      <c r="AI882" s="15"/>
      <c r="AJ882" s="15"/>
    </row>
    <row r="883" spans="1:36"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6"/>
      <c r="AA883" s="15"/>
      <c r="AB883" s="15"/>
      <c r="AC883" s="15"/>
      <c r="AD883" s="15"/>
      <c r="AE883" s="15"/>
      <c r="AF883" s="15"/>
      <c r="AG883" s="15"/>
      <c r="AH883" s="15"/>
      <c r="AI883" s="15"/>
      <c r="AJ883" s="15"/>
    </row>
    <row r="884" spans="1:36"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6"/>
      <c r="AA884" s="15"/>
      <c r="AB884" s="15"/>
      <c r="AC884" s="15"/>
      <c r="AD884" s="15"/>
      <c r="AE884" s="15"/>
      <c r="AF884" s="15"/>
      <c r="AG884" s="15"/>
      <c r="AH884" s="15"/>
      <c r="AI884" s="15"/>
      <c r="AJ884" s="15"/>
    </row>
    <row r="885" spans="1:36"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6"/>
      <c r="AA885" s="15"/>
      <c r="AB885" s="15"/>
      <c r="AC885" s="15"/>
      <c r="AD885" s="15"/>
      <c r="AE885" s="15"/>
      <c r="AF885" s="15"/>
      <c r="AG885" s="15"/>
      <c r="AH885" s="15"/>
      <c r="AI885" s="15"/>
      <c r="AJ885" s="15"/>
    </row>
    <row r="886" spans="1:36"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6"/>
      <c r="AA886" s="15"/>
      <c r="AB886" s="15"/>
      <c r="AC886" s="15"/>
      <c r="AD886" s="15"/>
      <c r="AE886" s="15"/>
      <c r="AF886" s="15"/>
      <c r="AG886" s="15"/>
      <c r="AH886" s="15"/>
      <c r="AI886" s="15"/>
      <c r="AJ886" s="15"/>
    </row>
    <row r="887" spans="1:36"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6"/>
      <c r="AA887" s="15"/>
      <c r="AB887" s="15"/>
      <c r="AC887" s="15"/>
      <c r="AD887" s="15"/>
      <c r="AE887" s="15"/>
      <c r="AF887" s="15"/>
      <c r="AG887" s="15"/>
      <c r="AH887" s="15"/>
      <c r="AI887" s="15"/>
      <c r="AJ887" s="15"/>
    </row>
    <row r="888" spans="1:36"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6"/>
      <c r="AA888" s="15"/>
      <c r="AB888" s="15"/>
      <c r="AC888" s="15"/>
      <c r="AD888" s="15"/>
      <c r="AE888" s="15"/>
      <c r="AF888" s="15"/>
      <c r="AG888" s="15"/>
      <c r="AH888" s="15"/>
      <c r="AI888" s="15"/>
      <c r="AJ888" s="15"/>
    </row>
    <row r="889" spans="1:36"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6"/>
      <c r="AA889" s="15"/>
      <c r="AB889" s="15"/>
      <c r="AC889" s="15"/>
      <c r="AD889" s="15"/>
      <c r="AE889" s="15"/>
      <c r="AF889" s="15"/>
      <c r="AG889" s="15"/>
      <c r="AH889" s="15"/>
      <c r="AI889" s="15"/>
      <c r="AJ889" s="15"/>
    </row>
    <row r="890" spans="1:36"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6"/>
      <c r="AA890" s="15"/>
      <c r="AB890" s="15"/>
      <c r="AC890" s="15"/>
      <c r="AD890" s="15"/>
      <c r="AE890" s="15"/>
      <c r="AF890" s="15"/>
      <c r="AG890" s="15"/>
      <c r="AH890" s="15"/>
      <c r="AI890" s="15"/>
      <c r="AJ890" s="15"/>
    </row>
    <row r="891" spans="1:36"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6"/>
      <c r="AA891" s="15"/>
      <c r="AB891" s="15"/>
      <c r="AC891" s="15"/>
      <c r="AD891" s="15"/>
      <c r="AE891" s="15"/>
      <c r="AF891" s="15"/>
      <c r="AG891" s="15"/>
      <c r="AH891" s="15"/>
      <c r="AI891" s="15"/>
      <c r="AJ891" s="15"/>
    </row>
    <row r="892" spans="1:36"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6"/>
      <c r="AA892" s="15"/>
      <c r="AB892" s="15"/>
      <c r="AC892" s="15"/>
      <c r="AD892" s="15"/>
      <c r="AE892" s="15"/>
      <c r="AF892" s="15"/>
      <c r="AG892" s="15"/>
      <c r="AH892" s="15"/>
      <c r="AI892" s="15"/>
      <c r="AJ892" s="15"/>
    </row>
    <row r="893" spans="1:36"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6"/>
      <c r="AA893" s="15"/>
      <c r="AB893" s="15"/>
      <c r="AC893" s="15"/>
      <c r="AD893" s="15"/>
      <c r="AE893" s="15"/>
      <c r="AF893" s="15"/>
      <c r="AG893" s="15"/>
      <c r="AH893" s="15"/>
      <c r="AI893" s="15"/>
      <c r="AJ893" s="15"/>
    </row>
    <row r="894" spans="1:36"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6"/>
      <c r="AA894" s="15"/>
      <c r="AB894" s="15"/>
      <c r="AC894" s="15"/>
      <c r="AD894" s="15"/>
      <c r="AE894" s="15"/>
      <c r="AF894" s="15"/>
      <c r="AG894" s="15"/>
      <c r="AH894" s="15"/>
      <c r="AI894" s="15"/>
      <c r="AJ894" s="15"/>
    </row>
    <row r="895" spans="1:36"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6"/>
      <c r="AA895" s="15"/>
      <c r="AB895" s="15"/>
      <c r="AC895" s="15"/>
      <c r="AD895" s="15"/>
      <c r="AE895" s="15"/>
      <c r="AF895" s="15"/>
      <c r="AG895" s="15"/>
      <c r="AH895" s="15"/>
      <c r="AI895" s="15"/>
      <c r="AJ895" s="15"/>
    </row>
    <row r="896" spans="1:36"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6"/>
      <c r="AA896" s="15"/>
      <c r="AB896" s="15"/>
      <c r="AC896" s="15"/>
      <c r="AD896" s="15"/>
      <c r="AE896" s="15"/>
      <c r="AF896" s="15"/>
      <c r="AG896" s="15"/>
      <c r="AH896" s="15"/>
      <c r="AI896" s="15"/>
      <c r="AJ896" s="15"/>
    </row>
    <row r="897" spans="1:36"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6"/>
      <c r="AA897" s="15"/>
      <c r="AB897" s="15"/>
      <c r="AC897" s="15"/>
      <c r="AD897" s="15"/>
      <c r="AE897" s="15"/>
      <c r="AF897" s="15"/>
      <c r="AG897" s="15"/>
      <c r="AH897" s="15"/>
      <c r="AI897" s="15"/>
      <c r="AJ897" s="15"/>
    </row>
    <row r="898" spans="1:36"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6"/>
      <c r="AA898" s="15"/>
      <c r="AB898" s="15"/>
      <c r="AC898" s="15"/>
      <c r="AD898" s="15"/>
      <c r="AE898" s="15"/>
      <c r="AF898" s="15"/>
      <c r="AG898" s="15"/>
      <c r="AH898" s="15"/>
      <c r="AI898" s="15"/>
      <c r="AJ898" s="15"/>
    </row>
    <row r="899" spans="1:36"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6"/>
      <c r="AA899" s="15"/>
      <c r="AB899" s="15"/>
      <c r="AC899" s="15"/>
      <c r="AD899" s="15"/>
      <c r="AE899" s="15"/>
      <c r="AF899" s="15"/>
      <c r="AG899" s="15"/>
      <c r="AH899" s="15"/>
      <c r="AI899" s="15"/>
      <c r="AJ899" s="15"/>
    </row>
    <row r="900" spans="1:36"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6"/>
      <c r="AA900" s="15"/>
      <c r="AB900" s="15"/>
      <c r="AC900" s="15"/>
      <c r="AD900" s="15"/>
      <c r="AE900" s="15"/>
      <c r="AF900" s="15"/>
      <c r="AG900" s="15"/>
      <c r="AH900" s="15"/>
      <c r="AI900" s="15"/>
      <c r="AJ900" s="15"/>
    </row>
    <row r="901" spans="1:36"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6"/>
      <c r="AA901" s="15"/>
      <c r="AB901" s="15"/>
      <c r="AC901" s="15"/>
      <c r="AD901" s="15"/>
      <c r="AE901" s="15"/>
      <c r="AF901" s="15"/>
      <c r="AG901" s="15"/>
      <c r="AH901" s="15"/>
      <c r="AI901" s="15"/>
      <c r="AJ901" s="15"/>
    </row>
    <row r="902" spans="1:36"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6"/>
      <c r="AA902" s="15"/>
      <c r="AB902" s="15"/>
      <c r="AC902" s="15"/>
      <c r="AD902" s="15"/>
      <c r="AE902" s="15"/>
      <c r="AF902" s="15"/>
      <c r="AG902" s="15"/>
      <c r="AH902" s="15"/>
      <c r="AI902" s="15"/>
      <c r="AJ902" s="15"/>
    </row>
    <row r="903" spans="1:36"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6"/>
      <c r="AA903" s="15"/>
      <c r="AB903" s="15"/>
      <c r="AC903" s="15"/>
      <c r="AD903" s="15"/>
      <c r="AE903" s="15"/>
      <c r="AF903" s="15"/>
      <c r="AG903" s="15"/>
      <c r="AH903" s="15"/>
      <c r="AI903" s="15"/>
      <c r="AJ903" s="15"/>
    </row>
    <row r="904" spans="1:36"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6"/>
      <c r="AA904" s="15"/>
      <c r="AB904" s="15"/>
      <c r="AC904" s="15"/>
      <c r="AD904" s="15"/>
      <c r="AE904" s="15"/>
      <c r="AF904" s="15"/>
      <c r="AG904" s="15"/>
      <c r="AH904" s="15"/>
      <c r="AI904" s="15"/>
      <c r="AJ904" s="15"/>
    </row>
    <row r="905" spans="1:36"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6"/>
      <c r="AA905" s="15"/>
      <c r="AB905" s="15"/>
      <c r="AC905" s="15"/>
      <c r="AD905" s="15"/>
      <c r="AE905" s="15"/>
      <c r="AF905" s="15"/>
      <c r="AG905" s="15"/>
      <c r="AH905" s="15"/>
      <c r="AI905" s="15"/>
      <c r="AJ905" s="15"/>
    </row>
    <row r="906" spans="1:36"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6"/>
      <c r="AA906" s="15"/>
      <c r="AB906" s="15"/>
      <c r="AC906" s="15"/>
      <c r="AD906" s="15"/>
      <c r="AE906" s="15"/>
      <c r="AF906" s="15"/>
      <c r="AG906" s="15"/>
      <c r="AH906" s="15"/>
      <c r="AI906" s="15"/>
      <c r="AJ906" s="15"/>
    </row>
    <row r="907" spans="1:36"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6"/>
      <c r="AA907" s="15"/>
      <c r="AB907" s="15"/>
      <c r="AC907" s="15"/>
      <c r="AD907" s="15"/>
      <c r="AE907" s="15"/>
      <c r="AF907" s="15"/>
      <c r="AG907" s="15"/>
      <c r="AH907" s="15"/>
      <c r="AI907" s="15"/>
      <c r="AJ907" s="15"/>
    </row>
    <row r="908" spans="1:36"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6"/>
      <c r="AA908" s="15"/>
      <c r="AB908" s="15"/>
      <c r="AC908" s="15"/>
      <c r="AD908" s="15"/>
      <c r="AE908" s="15"/>
      <c r="AF908" s="15"/>
      <c r="AG908" s="15"/>
      <c r="AH908" s="15"/>
      <c r="AI908" s="15"/>
      <c r="AJ908" s="15"/>
    </row>
    <row r="909" spans="1:36"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6"/>
      <c r="AA909" s="15"/>
      <c r="AB909" s="15"/>
      <c r="AC909" s="15"/>
      <c r="AD909" s="15"/>
      <c r="AE909" s="15"/>
      <c r="AF909" s="15"/>
      <c r="AG909" s="15"/>
      <c r="AH909" s="15"/>
      <c r="AI909" s="15"/>
      <c r="AJ909" s="15"/>
    </row>
    <row r="910" spans="1:36"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6"/>
      <c r="AA910" s="15"/>
      <c r="AB910" s="15"/>
      <c r="AC910" s="15"/>
      <c r="AD910" s="15"/>
      <c r="AE910" s="15"/>
      <c r="AF910" s="15"/>
      <c r="AG910" s="15"/>
      <c r="AH910" s="15"/>
      <c r="AI910" s="15"/>
      <c r="AJ910" s="15"/>
    </row>
    <row r="911" spans="1:36"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6"/>
      <c r="AA911" s="15"/>
      <c r="AB911" s="15"/>
      <c r="AC911" s="15"/>
      <c r="AD911" s="15"/>
      <c r="AE911" s="15"/>
      <c r="AF911" s="15"/>
      <c r="AG911" s="15"/>
      <c r="AH911" s="15"/>
      <c r="AI911" s="15"/>
      <c r="AJ911" s="15"/>
    </row>
    <row r="912" spans="1:36"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6"/>
      <c r="AA912" s="15"/>
      <c r="AB912" s="15"/>
      <c r="AC912" s="15"/>
      <c r="AD912" s="15"/>
      <c r="AE912" s="15"/>
      <c r="AF912" s="15"/>
      <c r="AG912" s="15"/>
      <c r="AH912" s="15"/>
      <c r="AI912" s="15"/>
      <c r="AJ912" s="15"/>
    </row>
    <row r="913" spans="1:36"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6"/>
      <c r="AA913" s="15"/>
      <c r="AB913" s="15"/>
      <c r="AC913" s="15"/>
      <c r="AD913" s="15"/>
      <c r="AE913" s="15"/>
      <c r="AF913" s="15"/>
      <c r="AG913" s="15"/>
      <c r="AH913" s="15"/>
      <c r="AI913" s="15"/>
      <c r="AJ913" s="15"/>
    </row>
    <row r="914" spans="1:36"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6"/>
      <c r="AA914" s="15"/>
      <c r="AB914" s="15"/>
      <c r="AC914" s="15"/>
      <c r="AD914" s="15"/>
      <c r="AE914" s="15"/>
      <c r="AF914" s="15"/>
      <c r="AG914" s="15"/>
      <c r="AH914" s="15"/>
      <c r="AI914" s="15"/>
      <c r="AJ914" s="15"/>
    </row>
    <row r="915" spans="1:36"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6"/>
      <c r="AA915" s="15"/>
      <c r="AB915" s="15"/>
      <c r="AC915" s="15"/>
      <c r="AD915" s="15"/>
      <c r="AE915" s="15"/>
      <c r="AF915" s="15"/>
      <c r="AG915" s="15"/>
      <c r="AH915" s="15"/>
      <c r="AI915" s="15"/>
      <c r="AJ915" s="15"/>
    </row>
    <row r="916" spans="1:36"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6"/>
      <c r="AA916" s="15"/>
      <c r="AB916" s="15"/>
      <c r="AC916" s="15"/>
      <c r="AD916" s="15"/>
      <c r="AE916" s="15"/>
      <c r="AF916" s="15"/>
      <c r="AG916" s="15"/>
      <c r="AH916" s="15"/>
      <c r="AI916" s="15"/>
      <c r="AJ916" s="15"/>
    </row>
    <row r="917" spans="1:36"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6"/>
      <c r="AA917" s="15"/>
      <c r="AB917" s="15"/>
      <c r="AC917" s="15"/>
      <c r="AD917" s="15"/>
      <c r="AE917" s="15"/>
      <c r="AF917" s="15"/>
      <c r="AG917" s="15"/>
      <c r="AH917" s="15"/>
      <c r="AI917" s="15"/>
      <c r="AJ917" s="15"/>
    </row>
    <row r="918" spans="1:36"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6"/>
      <c r="AA918" s="15"/>
      <c r="AB918" s="15"/>
      <c r="AC918" s="15"/>
      <c r="AD918" s="15"/>
      <c r="AE918" s="15"/>
      <c r="AF918" s="15"/>
      <c r="AG918" s="15"/>
      <c r="AH918" s="15"/>
      <c r="AI918" s="15"/>
      <c r="AJ918" s="15"/>
    </row>
    <row r="919" spans="1:36"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6"/>
      <c r="AA919" s="15"/>
      <c r="AB919" s="15"/>
      <c r="AC919" s="15"/>
      <c r="AD919" s="15"/>
      <c r="AE919" s="15"/>
      <c r="AF919" s="15"/>
      <c r="AG919" s="15"/>
      <c r="AH919" s="15"/>
      <c r="AI919" s="15"/>
      <c r="AJ919" s="15"/>
    </row>
    <row r="920" spans="1:36"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6"/>
      <c r="AA920" s="15"/>
      <c r="AB920" s="15"/>
      <c r="AC920" s="15"/>
      <c r="AD920" s="15"/>
      <c r="AE920" s="15"/>
      <c r="AF920" s="15"/>
      <c r="AG920" s="15"/>
      <c r="AH920" s="15"/>
      <c r="AI920" s="15"/>
      <c r="AJ920" s="15"/>
    </row>
    <row r="921" spans="1:36"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6"/>
      <c r="AA921" s="15"/>
      <c r="AB921" s="15"/>
      <c r="AC921" s="15"/>
      <c r="AD921" s="15"/>
      <c r="AE921" s="15"/>
      <c r="AF921" s="15"/>
      <c r="AG921" s="15"/>
      <c r="AH921" s="15"/>
      <c r="AI921" s="15"/>
      <c r="AJ921" s="15"/>
    </row>
    <row r="922" spans="1:36"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6"/>
      <c r="AA922" s="15"/>
      <c r="AB922" s="15"/>
      <c r="AC922" s="15"/>
      <c r="AD922" s="15"/>
      <c r="AE922" s="15"/>
      <c r="AF922" s="15"/>
      <c r="AG922" s="15"/>
      <c r="AH922" s="15"/>
      <c r="AI922" s="15"/>
      <c r="AJ922" s="15"/>
    </row>
    <row r="923" spans="1:36"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6"/>
      <c r="AA923" s="15"/>
      <c r="AB923" s="15"/>
      <c r="AC923" s="15"/>
      <c r="AD923" s="15"/>
      <c r="AE923" s="15"/>
      <c r="AF923" s="15"/>
      <c r="AG923" s="15"/>
      <c r="AH923" s="15"/>
      <c r="AI923" s="15"/>
      <c r="AJ923" s="15"/>
    </row>
    <row r="924" spans="1:36"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6"/>
      <c r="AA924" s="15"/>
      <c r="AB924" s="15"/>
      <c r="AC924" s="15"/>
      <c r="AD924" s="15"/>
      <c r="AE924" s="15"/>
      <c r="AF924" s="15"/>
      <c r="AG924" s="15"/>
      <c r="AH924" s="15"/>
      <c r="AI924" s="15"/>
      <c r="AJ924" s="15"/>
    </row>
    <row r="925" spans="1:36"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6"/>
      <c r="AA925" s="15"/>
      <c r="AB925" s="15"/>
      <c r="AC925" s="15"/>
      <c r="AD925" s="15"/>
      <c r="AE925" s="15"/>
      <c r="AF925" s="15"/>
      <c r="AG925" s="15"/>
      <c r="AH925" s="15"/>
      <c r="AI925" s="15"/>
      <c r="AJ925" s="15"/>
    </row>
    <row r="926" spans="1:36"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6"/>
      <c r="AA926" s="15"/>
      <c r="AB926" s="15"/>
      <c r="AC926" s="15"/>
      <c r="AD926" s="15"/>
      <c r="AE926" s="15"/>
      <c r="AF926" s="15"/>
      <c r="AG926" s="15"/>
      <c r="AH926" s="15"/>
      <c r="AI926" s="15"/>
      <c r="AJ926" s="15"/>
    </row>
    <row r="927" spans="1:36"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6"/>
      <c r="AA927" s="15"/>
      <c r="AB927" s="15"/>
      <c r="AC927" s="15"/>
      <c r="AD927" s="15"/>
      <c r="AE927" s="15"/>
      <c r="AF927" s="15"/>
      <c r="AG927" s="15"/>
      <c r="AH927" s="15"/>
      <c r="AI927" s="15"/>
      <c r="AJ927" s="15"/>
    </row>
    <row r="928" spans="1:36"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6"/>
      <c r="AA928" s="15"/>
      <c r="AB928" s="15"/>
      <c r="AC928" s="15"/>
      <c r="AD928" s="15"/>
      <c r="AE928" s="15"/>
      <c r="AF928" s="15"/>
      <c r="AG928" s="15"/>
      <c r="AH928" s="15"/>
      <c r="AI928" s="15"/>
      <c r="AJ928" s="15"/>
    </row>
    <row r="929" spans="1:36"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6"/>
      <c r="AA929" s="15"/>
      <c r="AB929" s="15"/>
      <c r="AC929" s="15"/>
      <c r="AD929" s="15"/>
      <c r="AE929" s="15"/>
      <c r="AF929" s="15"/>
      <c r="AG929" s="15"/>
      <c r="AH929" s="15"/>
      <c r="AI929" s="15"/>
      <c r="AJ929" s="15"/>
    </row>
    <row r="930" spans="1:36"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6"/>
      <c r="AA930" s="15"/>
      <c r="AB930" s="15"/>
      <c r="AC930" s="15"/>
      <c r="AD930" s="15"/>
      <c r="AE930" s="15"/>
      <c r="AF930" s="15"/>
      <c r="AG930" s="15"/>
      <c r="AH930" s="15"/>
      <c r="AI930" s="15"/>
      <c r="AJ930" s="15"/>
    </row>
    <row r="931" spans="1:36"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6"/>
      <c r="AA931" s="15"/>
      <c r="AB931" s="15"/>
      <c r="AC931" s="15"/>
      <c r="AD931" s="15"/>
      <c r="AE931" s="15"/>
      <c r="AF931" s="15"/>
      <c r="AG931" s="15"/>
      <c r="AH931" s="15"/>
      <c r="AI931" s="15"/>
      <c r="AJ931" s="15"/>
    </row>
    <row r="932" spans="1:36"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6"/>
      <c r="AA932" s="15"/>
      <c r="AB932" s="15"/>
      <c r="AC932" s="15"/>
      <c r="AD932" s="15"/>
      <c r="AE932" s="15"/>
      <c r="AF932" s="15"/>
      <c r="AG932" s="15"/>
      <c r="AH932" s="15"/>
      <c r="AI932" s="15"/>
      <c r="AJ932" s="15"/>
    </row>
    <row r="933" spans="1:36"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6"/>
      <c r="AA933" s="15"/>
      <c r="AB933" s="15"/>
      <c r="AC933" s="15"/>
      <c r="AD933" s="15"/>
      <c r="AE933" s="15"/>
      <c r="AF933" s="15"/>
      <c r="AG933" s="15"/>
      <c r="AH933" s="15"/>
      <c r="AI933" s="15"/>
      <c r="AJ933" s="15"/>
    </row>
    <row r="934" spans="1:36"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6"/>
      <c r="AA934" s="15"/>
      <c r="AB934" s="15"/>
      <c r="AC934" s="15"/>
      <c r="AD934" s="15"/>
      <c r="AE934" s="15"/>
      <c r="AF934" s="15"/>
      <c r="AG934" s="15"/>
      <c r="AH934" s="15"/>
      <c r="AI934" s="15"/>
      <c r="AJ934" s="15"/>
    </row>
    <row r="935" spans="1:36"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6"/>
      <c r="AA935" s="15"/>
      <c r="AB935" s="15"/>
      <c r="AC935" s="15"/>
      <c r="AD935" s="15"/>
      <c r="AE935" s="15"/>
      <c r="AF935" s="15"/>
      <c r="AG935" s="15"/>
      <c r="AH935" s="15"/>
      <c r="AI935" s="15"/>
      <c r="AJ935" s="15"/>
    </row>
    <row r="936" spans="1:36"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6"/>
      <c r="AA936" s="15"/>
      <c r="AB936" s="15"/>
      <c r="AC936" s="15"/>
      <c r="AD936" s="15"/>
      <c r="AE936" s="15"/>
      <c r="AF936" s="15"/>
      <c r="AG936" s="15"/>
      <c r="AH936" s="15"/>
      <c r="AI936" s="15"/>
      <c r="AJ936" s="15"/>
    </row>
    <row r="937" spans="1:36"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6"/>
      <c r="AA937" s="15"/>
      <c r="AB937" s="15"/>
      <c r="AC937" s="15"/>
      <c r="AD937" s="15"/>
      <c r="AE937" s="15"/>
      <c r="AF937" s="15"/>
      <c r="AG937" s="15"/>
      <c r="AH937" s="15"/>
      <c r="AI937" s="15"/>
      <c r="AJ937" s="15"/>
    </row>
    <row r="938" spans="1:36"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6"/>
      <c r="AA938" s="15"/>
      <c r="AB938" s="15"/>
      <c r="AC938" s="15"/>
      <c r="AD938" s="15"/>
      <c r="AE938" s="15"/>
      <c r="AF938" s="15"/>
      <c r="AG938" s="15"/>
      <c r="AH938" s="15"/>
      <c r="AI938" s="15"/>
      <c r="AJ938" s="15"/>
    </row>
    <row r="939" spans="1:36"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6"/>
      <c r="AA939" s="15"/>
      <c r="AB939" s="15"/>
      <c r="AC939" s="15"/>
      <c r="AD939" s="15"/>
      <c r="AE939" s="15"/>
      <c r="AF939" s="15"/>
      <c r="AG939" s="15"/>
      <c r="AH939" s="15"/>
      <c r="AI939" s="15"/>
      <c r="AJ939" s="15"/>
    </row>
    <row r="940" spans="1:36"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6"/>
      <c r="AA940" s="15"/>
      <c r="AB940" s="15"/>
      <c r="AC940" s="15"/>
      <c r="AD940" s="15"/>
      <c r="AE940" s="15"/>
      <c r="AF940" s="15"/>
      <c r="AG940" s="15"/>
      <c r="AH940" s="15"/>
      <c r="AI940" s="15"/>
      <c r="AJ940" s="15"/>
    </row>
    <row r="941" spans="1:36"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6"/>
      <c r="AA941" s="15"/>
      <c r="AB941" s="15"/>
      <c r="AC941" s="15"/>
      <c r="AD941" s="15"/>
      <c r="AE941" s="15"/>
      <c r="AF941" s="15"/>
      <c r="AG941" s="15"/>
      <c r="AH941" s="15"/>
      <c r="AI941" s="15"/>
      <c r="AJ941" s="15"/>
    </row>
    <row r="942" spans="1:36"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6"/>
      <c r="AA942" s="15"/>
      <c r="AB942" s="15"/>
      <c r="AC942" s="15"/>
      <c r="AD942" s="15"/>
      <c r="AE942" s="15"/>
      <c r="AF942" s="15"/>
      <c r="AG942" s="15"/>
      <c r="AH942" s="15"/>
      <c r="AI942" s="15"/>
      <c r="AJ942" s="15"/>
    </row>
    <row r="943" spans="1:36"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6"/>
      <c r="AA943" s="15"/>
      <c r="AB943" s="15"/>
      <c r="AC943" s="15"/>
      <c r="AD943" s="15"/>
      <c r="AE943" s="15"/>
      <c r="AF943" s="15"/>
      <c r="AG943" s="15"/>
      <c r="AH943" s="15"/>
      <c r="AI943" s="15"/>
      <c r="AJ943" s="15"/>
    </row>
    <row r="944" spans="1:36"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6"/>
      <c r="AA944" s="15"/>
      <c r="AB944" s="15"/>
      <c r="AC944" s="15"/>
      <c r="AD944" s="15"/>
      <c r="AE944" s="15"/>
      <c r="AF944" s="15"/>
      <c r="AG944" s="15"/>
      <c r="AH944" s="15"/>
      <c r="AI944" s="15"/>
      <c r="AJ944" s="15"/>
    </row>
    <row r="945" spans="1:36"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6"/>
      <c r="AA945" s="15"/>
      <c r="AB945" s="15"/>
      <c r="AC945" s="15"/>
      <c r="AD945" s="15"/>
      <c r="AE945" s="15"/>
      <c r="AF945" s="15"/>
      <c r="AG945" s="15"/>
      <c r="AH945" s="15"/>
      <c r="AI945" s="15"/>
      <c r="AJ945" s="15"/>
    </row>
    <row r="946" spans="1:36"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6"/>
      <c r="AA946" s="15"/>
      <c r="AB946" s="15"/>
      <c r="AC946" s="15"/>
      <c r="AD946" s="15"/>
      <c r="AE946" s="15"/>
      <c r="AF946" s="15"/>
      <c r="AG946" s="15"/>
      <c r="AH946" s="15"/>
      <c r="AI946" s="15"/>
      <c r="AJ946" s="15"/>
    </row>
    <row r="947" spans="1:36"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6"/>
      <c r="AA947" s="15"/>
      <c r="AB947" s="15"/>
      <c r="AC947" s="15"/>
      <c r="AD947" s="15"/>
      <c r="AE947" s="15"/>
      <c r="AF947" s="15"/>
      <c r="AG947" s="15"/>
      <c r="AH947" s="15"/>
      <c r="AI947" s="15"/>
      <c r="AJ947" s="15"/>
    </row>
    <row r="948" spans="1:36"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6"/>
      <c r="AA948" s="15"/>
      <c r="AB948" s="15"/>
      <c r="AC948" s="15"/>
      <c r="AD948" s="15"/>
      <c r="AE948" s="15"/>
      <c r="AF948" s="15"/>
      <c r="AG948" s="15"/>
      <c r="AH948" s="15"/>
      <c r="AI948" s="15"/>
      <c r="AJ948" s="15"/>
    </row>
    <row r="949" spans="1:36"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6"/>
      <c r="AA949" s="15"/>
      <c r="AB949" s="15"/>
      <c r="AC949" s="15"/>
      <c r="AD949" s="15"/>
      <c r="AE949" s="15"/>
      <c r="AF949" s="15"/>
      <c r="AG949" s="15"/>
      <c r="AH949" s="15"/>
      <c r="AI949" s="15"/>
      <c r="AJ949" s="15"/>
    </row>
    <row r="950" spans="1:36"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6"/>
      <c r="AA950" s="15"/>
      <c r="AB950" s="15"/>
      <c r="AC950" s="15"/>
      <c r="AD950" s="15"/>
      <c r="AE950" s="15"/>
      <c r="AF950" s="15"/>
      <c r="AG950" s="15"/>
      <c r="AH950" s="15"/>
      <c r="AI950" s="15"/>
      <c r="AJ950" s="15"/>
    </row>
    <row r="951" spans="1:36"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6"/>
      <c r="AA951" s="15"/>
      <c r="AB951" s="15"/>
      <c r="AC951" s="15"/>
      <c r="AD951" s="15"/>
      <c r="AE951" s="15"/>
      <c r="AF951" s="15"/>
      <c r="AG951" s="15"/>
      <c r="AH951" s="15"/>
      <c r="AI951" s="15"/>
      <c r="AJ951" s="15"/>
    </row>
    <row r="952" spans="1:36"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6"/>
      <c r="AA952" s="15"/>
      <c r="AB952" s="15"/>
      <c r="AC952" s="15"/>
      <c r="AD952" s="15"/>
      <c r="AE952" s="15"/>
      <c r="AF952" s="15"/>
      <c r="AG952" s="15"/>
      <c r="AH952" s="15"/>
      <c r="AI952" s="15"/>
      <c r="AJ952" s="15"/>
    </row>
    <row r="953" spans="1:36"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6"/>
      <c r="AA953" s="15"/>
      <c r="AB953" s="15"/>
      <c r="AC953" s="15"/>
      <c r="AD953" s="15"/>
      <c r="AE953" s="15"/>
      <c r="AF953" s="15"/>
      <c r="AG953" s="15"/>
      <c r="AH953" s="15"/>
      <c r="AI953" s="15"/>
      <c r="AJ953" s="15"/>
    </row>
    <row r="954" spans="1:36"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6"/>
      <c r="AA954" s="15"/>
      <c r="AB954" s="15"/>
      <c r="AC954" s="15"/>
      <c r="AD954" s="15"/>
      <c r="AE954" s="15"/>
      <c r="AF954" s="15"/>
      <c r="AG954" s="15"/>
      <c r="AH954" s="15"/>
      <c r="AI954" s="15"/>
      <c r="AJ954" s="15"/>
    </row>
    <row r="955" spans="1:36"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6"/>
      <c r="AA955" s="15"/>
      <c r="AB955" s="15"/>
      <c r="AC955" s="15"/>
      <c r="AD955" s="15"/>
      <c r="AE955" s="15"/>
      <c r="AF955" s="15"/>
      <c r="AG955" s="15"/>
      <c r="AH955" s="15"/>
      <c r="AI955" s="15"/>
      <c r="AJ955" s="15"/>
    </row>
    <row r="956" spans="1:36"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6"/>
      <c r="AA956" s="15"/>
      <c r="AB956" s="15"/>
      <c r="AC956" s="15"/>
      <c r="AD956" s="15"/>
      <c r="AE956" s="15"/>
      <c r="AF956" s="15"/>
      <c r="AG956" s="15"/>
      <c r="AH956" s="15"/>
      <c r="AI956" s="15"/>
      <c r="AJ956" s="15"/>
    </row>
    <row r="957" spans="1:36"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6"/>
      <c r="AA957" s="15"/>
      <c r="AB957" s="15"/>
      <c r="AC957" s="15"/>
      <c r="AD957" s="15"/>
      <c r="AE957" s="15"/>
      <c r="AF957" s="15"/>
      <c r="AG957" s="15"/>
      <c r="AH957" s="15"/>
      <c r="AI957" s="15"/>
      <c r="AJ957" s="15"/>
    </row>
    <row r="958" spans="1:36"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6"/>
      <c r="AA958" s="15"/>
      <c r="AB958" s="15"/>
      <c r="AC958" s="15"/>
      <c r="AD958" s="15"/>
      <c r="AE958" s="15"/>
      <c r="AF958" s="15"/>
      <c r="AG958" s="15"/>
      <c r="AH958" s="15"/>
      <c r="AI958" s="15"/>
      <c r="AJ958" s="15"/>
    </row>
    <row r="959" spans="1:36"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6"/>
      <c r="AA959" s="15"/>
      <c r="AB959" s="15"/>
      <c r="AC959" s="15"/>
      <c r="AD959" s="15"/>
      <c r="AE959" s="15"/>
      <c r="AF959" s="15"/>
      <c r="AG959" s="15"/>
      <c r="AH959" s="15"/>
      <c r="AI959" s="15"/>
      <c r="AJ959" s="15"/>
    </row>
    <row r="960" spans="1:36"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6"/>
      <c r="AA960" s="15"/>
      <c r="AB960" s="15"/>
      <c r="AC960" s="15"/>
      <c r="AD960" s="15"/>
      <c r="AE960" s="15"/>
      <c r="AF960" s="15"/>
      <c r="AG960" s="15"/>
      <c r="AH960" s="15"/>
      <c r="AI960" s="15"/>
      <c r="AJ960" s="15"/>
    </row>
    <row r="961" spans="1:36"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6"/>
      <c r="AA961" s="15"/>
      <c r="AB961" s="15"/>
      <c r="AC961" s="15"/>
      <c r="AD961" s="15"/>
      <c r="AE961" s="15"/>
      <c r="AF961" s="15"/>
      <c r="AG961" s="15"/>
      <c r="AH961" s="15"/>
      <c r="AI961" s="15"/>
      <c r="AJ961" s="15"/>
    </row>
    <row r="962" spans="1:36"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6"/>
      <c r="AA962" s="15"/>
      <c r="AB962" s="15"/>
      <c r="AC962" s="15"/>
      <c r="AD962" s="15"/>
      <c r="AE962" s="15"/>
      <c r="AF962" s="15"/>
      <c r="AG962" s="15"/>
      <c r="AH962" s="15"/>
      <c r="AI962" s="15"/>
      <c r="AJ962" s="15"/>
    </row>
    <row r="963" spans="1:36"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6"/>
      <c r="AA963" s="15"/>
      <c r="AB963" s="15"/>
      <c r="AC963" s="15"/>
      <c r="AD963" s="15"/>
      <c r="AE963" s="15"/>
      <c r="AF963" s="15"/>
      <c r="AG963" s="15"/>
      <c r="AH963" s="15"/>
      <c r="AI963" s="15"/>
      <c r="AJ963" s="15"/>
    </row>
    <row r="964" spans="1:36"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6"/>
      <c r="AA964" s="15"/>
      <c r="AB964" s="15"/>
      <c r="AC964" s="15"/>
      <c r="AD964" s="15"/>
      <c r="AE964" s="15"/>
      <c r="AF964" s="15"/>
      <c r="AG964" s="15"/>
      <c r="AH964" s="15"/>
      <c r="AI964" s="15"/>
      <c r="AJ964" s="15"/>
    </row>
    <row r="965" spans="1:36"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6"/>
      <c r="AA965" s="15"/>
      <c r="AB965" s="15"/>
      <c r="AC965" s="15"/>
      <c r="AD965" s="15"/>
      <c r="AE965" s="15"/>
      <c r="AF965" s="15"/>
      <c r="AG965" s="15"/>
      <c r="AH965" s="15"/>
      <c r="AI965" s="15"/>
      <c r="AJ965" s="15"/>
    </row>
    <row r="966" spans="1:36"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6"/>
      <c r="AA966" s="15"/>
      <c r="AB966" s="15"/>
      <c r="AC966" s="15"/>
      <c r="AD966" s="15"/>
      <c r="AE966" s="15"/>
      <c r="AF966" s="15"/>
      <c r="AG966" s="15"/>
      <c r="AH966" s="15"/>
      <c r="AI966" s="15"/>
      <c r="AJ966" s="15"/>
    </row>
    <row r="967" spans="1:36"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6"/>
      <c r="AA967" s="15"/>
      <c r="AB967" s="15"/>
      <c r="AC967" s="15"/>
      <c r="AD967" s="15"/>
      <c r="AE967" s="15"/>
      <c r="AF967" s="15"/>
      <c r="AG967" s="15"/>
      <c r="AH967" s="15"/>
      <c r="AI967" s="15"/>
      <c r="AJ967" s="15"/>
    </row>
    <row r="968" spans="1:36"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6"/>
      <c r="AA968" s="15"/>
      <c r="AB968" s="15"/>
      <c r="AC968" s="15"/>
      <c r="AD968" s="15"/>
      <c r="AE968" s="15"/>
      <c r="AF968" s="15"/>
      <c r="AG968" s="15"/>
      <c r="AH968" s="15"/>
      <c r="AI968" s="15"/>
      <c r="AJ968" s="15"/>
    </row>
    <row r="969" spans="1:36"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6"/>
      <c r="AA969" s="15"/>
      <c r="AB969" s="15"/>
      <c r="AC969" s="15"/>
      <c r="AD969" s="15"/>
      <c r="AE969" s="15"/>
      <c r="AF969" s="15"/>
      <c r="AG969" s="15"/>
      <c r="AH969" s="15"/>
      <c r="AI969" s="15"/>
      <c r="AJ969" s="15"/>
    </row>
    <row r="970" spans="1:36"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6"/>
      <c r="AA970" s="15"/>
      <c r="AB970" s="15"/>
      <c r="AC970" s="15"/>
      <c r="AD970" s="15"/>
      <c r="AE970" s="15"/>
      <c r="AF970" s="15"/>
      <c r="AG970" s="15"/>
      <c r="AH970" s="15"/>
      <c r="AI970" s="15"/>
      <c r="AJ970" s="15"/>
    </row>
    <row r="971" spans="1:36"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6"/>
      <c r="AA971" s="15"/>
      <c r="AB971" s="15"/>
      <c r="AC971" s="15"/>
      <c r="AD971" s="15"/>
      <c r="AE971" s="15"/>
      <c r="AF971" s="15"/>
      <c r="AG971" s="15"/>
      <c r="AH971" s="15"/>
      <c r="AI971" s="15"/>
      <c r="AJ971" s="15"/>
    </row>
    <row r="972" spans="1:36"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6"/>
      <c r="AA972" s="15"/>
      <c r="AB972" s="15"/>
      <c r="AC972" s="15"/>
      <c r="AD972" s="15"/>
      <c r="AE972" s="15"/>
      <c r="AF972" s="15"/>
      <c r="AG972" s="15"/>
      <c r="AH972" s="15"/>
      <c r="AI972" s="15"/>
      <c r="AJ972" s="15"/>
    </row>
    <row r="973" spans="1:36"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6"/>
      <c r="AA973" s="15"/>
      <c r="AB973" s="15"/>
      <c r="AC973" s="15"/>
      <c r="AD973" s="15"/>
      <c r="AE973" s="15"/>
      <c r="AF973" s="15"/>
      <c r="AG973" s="15"/>
      <c r="AH973" s="15"/>
      <c r="AI973" s="15"/>
      <c r="AJ973" s="15"/>
    </row>
    <row r="974" spans="1:36"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6"/>
      <c r="AA974" s="15"/>
      <c r="AB974" s="15"/>
      <c r="AC974" s="15"/>
      <c r="AD974" s="15"/>
      <c r="AE974" s="15"/>
      <c r="AF974" s="15"/>
      <c r="AG974" s="15"/>
      <c r="AH974" s="15"/>
      <c r="AI974" s="15"/>
      <c r="AJ974" s="15"/>
    </row>
    <row r="975" spans="1:36"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6"/>
      <c r="AA975" s="15"/>
      <c r="AB975" s="15"/>
      <c r="AC975" s="15"/>
      <c r="AD975" s="15"/>
      <c r="AE975" s="15"/>
      <c r="AF975" s="15"/>
      <c r="AG975" s="15"/>
      <c r="AH975" s="15"/>
      <c r="AI975" s="15"/>
      <c r="AJ975" s="15"/>
    </row>
    <row r="976" spans="1:36"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6"/>
      <c r="AA976" s="15"/>
      <c r="AB976" s="15"/>
      <c r="AC976" s="15"/>
      <c r="AD976" s="15"/>
      <c r="AE976" s="15"/>
      <c r="AF976" s="15"/>
      <c r="AG976" s="15"/>
      <c r="AH976" s="15"/>
      <c r="AI976" s="15"/>
      <c r="AJ976" s="15"/>
    </row>
    <row r="977" spans="1:36"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6"/>
      <c r="AA977" s="15"/>
      <c r="AB977" s="15"/>
      <c r="AC977" s="15"/>
      <c r="AD977" s="15"/>
      <c r="AE977" s="15"/>
      <c r="AF977" s="15"/>
      <c r="AG977" s="15"/>
      <c r="AH977" s="15"/>
      <c r="AI977" s="15"/>
      <c r="AJ977" s="15"/>
    </row>
    <row r="978" spans="1:36"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6"/>
      <c r="AA978" s="15"/>
      <c r="AB978" s="15"/>
      <c r="AC978" s="15"/>
      <c r="AD978" s="15"/>
      <c r="AE978" s="15"/>
      <c r="AF978" s="15"/>
      <c r="AG978" s="15"/>
      <c r="AH978" s="15"/>
      <c r="AI978" s="15"/>
      <c r="AJ978" s="15"/>
    </row>
    <row r="979" spans="1:36"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6"/>
      <c r="AA979" s="15"/>
      <c r="AB979" s="15"/>
      <c r="AC979" s="15"/>
      <c r="AD979" s="15"/>
      <c r="AE979" s="15"/>
      <c r="AF979" s="15"/>
      <c r="AG979" s="15"/>
      <c r="AH979" s="15"/>
      <c r="AI979" s="15"/>
      <c r="AJ979" s="15"/>
    </row>
    <row r="980" spans="1:36"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6"/>
      <c r="AA980" s="15"/>
      <c r="AB980" s="15"/>
      <c r="AC980" s="15"/>
      <c r="AD980" s="15"/>
      <c r="AE980" s="15"/>
      <c r="AF980" s="15"/>
      <c r="AG980" s="15"/>
      <c r="AH980" s="15"/>
      <c r="AI980" s="15"/>
      <c r="AJ980" s="15"/>
    </row>
    <row r="981" spans="1:36"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6"/>
      <c r="AA981" s="15"/>
      <c r="AB981" s="15"/>
      <c r="AC981" s="15"/>
      <c r="AD981" s="15"/>
      <c r="AE981" s="15"/>
      <c r="AF981" s="15"/>
      <c r="AG981" s="15"/>
      <c r="AH981" s="15"/>
      <c r="AI981" s="15"/>
      <c r="AJ981" s="15"/>
    </row>
    <row r="982" spans="1:36"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6"/>
      <c r="AA982" s="15"/>
      <c r="AB982" s="15"/>
      <c r="AC982" s="15"/>
      <c r="AD982" s="15"/>
      <c r="AE982" s="15"/>
      <c r="AF982" s="15"/>
      <c r="AG982" s="15"/>
      <c r="AH982" s="15"/>
      <c r="AI982" s="15"/>
      <c r="AJ982" s="15"/>
    </row>
    <row r="983" spans="1:36"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6"/>
      <c r="AA983" s="15"/>
      <c r="AB983" s="15"/>
      <c r="AC983" s="15"/>
      <c r="AD983" s="15"/>
      <c r="AE983" s="15"/>
      <c r="AF983" s="15"/>
      <c r="AG983" s="15"/>
      <c r="AH983" s="15"/>
      <c r="AI983" s="15"/>
      <c r="AJ983" s="15"/>
    </row>
    <row r="984" spans="1:36"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6"/>
      <c r="AA984" s="15"/>
      <c r="AB984" s="15"/>
      <c r="AC984" s="15"/>
      <c r="AD984" s="15"/>
      <c r="AE984" s="15"/>
      <c r="AF984" s="15"/>
      <c r="AG984" s="15"/>
      <c r="AH984" s="15"/>
      <c r="AI984" s="15"/>
      <c r="AJ984" s="15"/>
    </row>
    <row r="985" spans="1:36"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6"/>
      <c r="AA985" s="15"/>
      <c r="AB985" s="15"/>
      <c r="AC985" s="15"/>
      <c r="AD985" s="15"/>
      <c r="AE985" s="15"/>
      <c r="AF985" s="15"/>
      <c r="AG985" s="15"/>
      <c r="AH985" s="15"/>
      <c r="AI985" s="15"/>
      <c r="AJ985" s="15"/>
    </row>
    <row r="986" spans="1:36"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6"/>
      <c r="AA986" s="15"/>
      <c r="AB986" s="15"/>
      <c r="AC986" s="15"/>
      <c r="AD986" s="15"/>
      <c r="AE986" s="15"/>
      <c r="AF986" s="15"/>
      <c r="AG986" s="15"/>
      <c r="AH986" s="15"/>
      <c r="AI986" s="15"/>
      <c r="AJ986" s="15"/>
    </row>
    <row r="987" spans="1:36"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6"/>
      <c r="AA987" s="15"/>
      <c r="AB987" s="15"/>
      <c r="AC987" s="15"/>
      <c r="AD987" s="15"/>
      <c r="AE987" s="15"/>
      <c r="AF987" s="15"/>
      <c r="AG987" s="15"/>
      <c r="AH987" s="15"/>
      <c r="AI987" s="15"/>
      <c r="AJ987" s="15"/>
    </row>
    <row r="988" spans="1:36"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6"/>
      <c r="AA988" s="15"/>
      <c r="AB988" s="15"/>
      <c r="AC988" s="15"/>
      <c r="AD988" s="15"/>
      <c r="AE988" s="15"/>
      <c r="AF988" s="15"/>
      <c r="AG988" s="15"/>
      <c r="AH988" s="15"/>
      <c r="AI988" s="15"/>
      <c r="AJ988" s="15"/>
    </row>
    <row r="989" spans="1:36"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6"/>
      <c r="AA989" s="15"/>
      <c r="AB989" s="15"/>
      <c r="AC989" s="15"/>
      <c r="AD989" s="15"/>
      <c r="AE989" s="15"/>
      <c r="AF989" s="15"/>
      <c r="AG989" s="15"/>
      <c r="AH989" s="15"/>
      <c r="AI989" s="15"/>
      <c r="AJ989" s="15"/>
    </row>
    <row r="990" spans="1:36"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6"/>
      <c r="AA990" s="15"/>
      <c r="AB990" s="15"/>
      <c r="AC990" s="15"/>
      <c r="AD990" s="15"/>
      <c r="AE990" s="15"/>
      <c r="AF990" s="15"/>
      <c r="AG990" s="15"/>
      <c r="AH990" s="15"/>
      <c r="AI990" s="15"/>
      <c r="AJ990" s="15"/>
    </row>
    <row r="991" spans="1:36"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6"/>
      <c r="AA991" s="15"/>
      <c r="AB991" s="15"/>
      <c r="AC991" s="15"/>
      <c r="AD991" s="15"/>
      <c r="AE991" s="15"/>
      <c r="AF991" s="15"/>
      <c r="AG991" s="15"/>
      <c r="AH991" s="15"/>
      <c r="AI991" s="15"/>
      <c r="AJ991" s="15"/>
    </row>
    <row r="992" spans="1:36"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6"/>
      <c r="AA992" s="15"/>
      <c r="AB992" s="15"/>
      <c r="AC992" s="15"/>
      <c r="AD992" s="15"/>
      <c r="AE992" s="15"/>
      <c r="AF992" s="15"/>
      <c r="AG992" s="15"/>
      <c r="AH992" s="15"/>
      <c r="AI992" s="15"/>
      <c r="AJ992" s="15"/>
    </row>
    <row r="993" spans="1:36"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6"/>
      <c r="AA993" s="15"/>
      <c r="AB993" s="15"/>
      <c r="AC993" s="15"/>
      <c r="AD993" s="15"/>
      <c r="AE993" s="15"/>
      <c r="AF993" s="15"/>
      <c r="AG993" s="15"/>
      <c r="AH993" s="15"/>
      <c r="AI993" s="15"/>
      <c r="AJ993" s="15"/>
    </row>
    <row r="994" spans="1:36"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6"/>
      <c r="AA994" s="15"/>
      <c r="AB994" s="15"/>
      <c r="AC994" s="15"/>
      <c r="AD994" s="15"/>
      <c r="AE994" s="15"/>
      <c r="AF994" s="15"/>
      <c r="AG994" s="15"/>
      <c r="AH994" s="15"/>
      <c r="AI994" s="15"/>
      <c r="AJ994" s="15"/>
    </row>
    <row r="995" spans="1:36"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6"/>
      <c r="AA995" s="15"/>
      <c r="AB995" s="15"/>
      <c r="AC995" s="15"/>
      <c r="AD995" s="15"/>
      <c r="AE995" s="15"/>
      <c r="AF995" s="15"/>
      <c r="AG995" s="15"/>
      <c r="AH995" s="15"/>
      <c r="AI995" s="15"/>
      <c r="AJ995" s="15"/>
    </row>
    <row r="996" spans="1:36"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6"/>
      <c r="AA996" s="15"/>
      <c r="AB996" s="15"/>
      <c r="AC996" s="15"/>
      <c r="AD996" s="15"/>
      <c r="AE996" s="15"/>
      <c r="AF996" s="15"/>
      <c r="AG996" s="15"/>
      <c r="AH996" s="15"/>
      <c r="AI996" s="15"/>
      <c r="AJ996" s="15"/>
    </row>
    <row r="997" spans="1:36"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6"/>
      <c r="AA997" s="15"/>
      <c r="AB997" s="15"/>
      <c r="AC997" s="15"/>
      <c r="AD997" s="15"/>
      <c r="AE997" s="15"/>
      <c r="AF997" s="15"/>
      <c r="AG997" s="15"/>
      <c r="AH997" s="15"/>
      <c r="AI997" s="15"/>
      <c r="AJ997" s="15"/>
    </row>
    <row r="998" spans="1:36"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6"/>
      <c r="AA998" s="15"/>
      <c r="AB998" s="15"/>
      <c r="AC998" s="15"/>
      <c r="AD998" s="15"/>
      <c r="AE998" s="15"/>
      <c r="AF998" s="15"/>
      <c r="AG998" s="15"/>
      <c r="AH998" s="15"/>
      <c r="AI998" s="15"/>
      <c r="AJ998" s="15"/>
    </row>
    <row r="999" spans="1:36"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6"/>
      <c r="AA999" s="15"/>
      <c r="AB999" s="15"/>
      <c r="AC999" s="15"/>
      <c r="AD999" s="15"/>
      <c r="AE999" s="15"/>
      <c r="AF999" s="15"/>
      <c r="AG999" s="15"/>
      <c r="AH999" s="15"/>
      <c r="AI999" s="15"/>
      <c r="AJ999" s="15"/>
    </row>
  </sheetData>
  <autoFilter ref="A5:AJ74"/>
  <mergeCells count="21">
    <mergeCell ref="A72:A74"/>
    <mergeCell ref="A26:A33"/>
    <mergeCell ref="A34:A39"/>
    <mergeCell ref="A40:A52"/>
    <mergeCell ref="A54:A68"/>
    <mergeCell ref="A69:A71"/>
    <mergeCell ref="B1:O1"/>
    <mergeCell ref="L4:L5"/>
    <mergeCell ref="C4:C5"/>
    <mergeCell ref="B4:B5"/>
    <mergeCell ref="D4:D5"/>
    <mergeCell ref="M4:M5"/>
    <mergeCell ref="N4:N5"/>
    <mergeCell ref="B2:O2"/>
    <mergeCell ref="B3:O3"/>
    <mergeCell ref="O4:O5"/>
    <mergeCell ref="A4:A5"/>
    <mergeCell ref="A6:A25"/>
    <mergeCell ref="J4:J5"/>
    <mergeCell ref="K4:K5"/>
    <mergeCell ref="E4:I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L1001"/>
  <sheetViews>
    <sheetView topLeftCell="A28" workbookViewId="0">
      <selection activeCell="C6" sqref="C6:K6"/>
    </sheetView>
  </sheetViews>
  <sheetFormatPr baseColWidth="10" defaultColWidth="15.140625" defaultRowHeight="15" customHeight="1" x14ac:dyDescent="0.25"/>
  <cols>
    <col min="1" max="1" width="14.85546875" customWidth="1"/>
    <col min="2" max="7" width="8.7109375" customWidth="1"/>
    <col min="8" max="8" width="13.28515625" customWidth="1"/>
    <col min="9" max="9" width="16.5703125" customWidth="1"/>
    <col min="10" max="10" width="15.5703125" customWidth="1"/>
    <col min="11" max="11" width="26.5703125" customWidth="1"/>
    <col min="12" max="12" width="18" customWidth="1"/>
    <col min="13" max="26" width="8.7109375" customWidth="1"/>
  </cols>
  <sheetData>
    <row r="1" spans="1:12" ht="65.25" customHeight="1" x14ac:dyDescent="0.25">
      <c r="A1" s="234"/>
      <c r="B1" s="231" t="s">
        <v>422</v>
      </c>
      <c r="C1" s="180"/>
      <c r="D1" s="180"/>
      <c r="E1" s="180"/>
      <c r="F1" s="180"/>
      <c r="G1" s="180"/>
      <c r="H1" s="180"/>
      <c r="I1" s="180"/>
      <c r="J1" s="180"/>
      <c r="K1" s="181"/>
      <c r="L1" s="128" t="s">
        <v>423</v>
      </c>
    </row>
    <row r="2" spans="1:12" ht="48.75" customHeight="1" x14ac:dyDescent="0.25">
      <c r="A2" s="212"/>
      <c r="B2" s="232" t="s">
        <v>229</v>
      </c>
      <c r="C2" s="180"/>
      <c r="D2" s="180"/>
      <c r="E2" s="180"/>
      <c r="F2" s="180"/>
      <c r="G2" s="180"/>
      <c r="H2" s="180"/>
      <c r="I2" s="180"/>
      <c r="J2" s="180"/>
      <c r="K2" s="181"/>
      <c r="L2" s="129"/>
    </row>
    <row r="3" spans="1:12" ht="18.75" customHeight="1" x14ac:dyDescent="0.25">
      <c r="A3" s="219" t="s">
        <v>424</v>
      </c>
      <c r="B3" s="180"/>
      <c r="C3" s="180"/>
      <c r="D3" s="180"/>
      <c r="E3" s="180"/>
      <c r="F3" s="180"/>
      <c r="G3" s="180"/>
      <c r="H3" s="180"/>
      <c r="I3" s="180"/>
      <c r="J3" s="180"/>
      <c r="K3" s="181"/>
      <c r="L3" s="129"/>
    </row>
    <row r="4" spans="1:12" ht="15.75" customHeight="1" x14ac:dyDescent="0.25">
      <c r="A4" s="130" t="s">
        <v>2</v>
      </c>
      <c r="B4" s="233"/>
      <c r="C4" s="180"/>
      <c r="D4" s="180"/>
      <c r="E4" s="180"/>
      <c r="F4" s="180"/>
      <c r="G4" s="180"/>
      <c r="H4" s="180"/>
      <c r="I4" s="180"/>
      <c r="J4" s="180"/>
      <c r="K4" s="181"/>
      <c r="L4" s="129"/>
    </row>
    <row r="5" spans="1:12" ht="25.5" customHeight="1" x14ac:dyDescent="0.25">
      <c r="A5" s="130" t="s">
        <v>425</v>
      </c>
      <c r="B5" s="233"/>
      <c r="C5" s="180"/>
      <c r="D5" s="180"/>
      <c r="E5" s="180"/>
      <c r="F5" s="180"/>
      <c r="G5" s="180"/>
      <c r="H5" s="181"/>
      <c r="I5" s="131" t="s">
        <v>426</v>
      </c>
      <c r="J5" s="233"/>
      <c r="K5" s="181"/>
      <c r="L5" s="129"/>
    </row>
    <row r="6" spans="1:12" ht="38.25" customHeight="1" x14ac:dyDescent="0.25">
      <c r="A6" s="236" t="s">
        <v>427</v>
      </c>
      <c r="B6" s="181"/>
      <c r="C6" s="233" t="s">
        <v>428</v>
      </c>
      <c r="D6" s="180"/>
      <c r="E6" s="180"/>
      <c r="F6" s="180"/>
      <c r="G6" s="180"/>
      <c r="H6" s="180"/>
      <c r="I6" s="180"/>
      <c r="J6" s="180"/>
      <c r="K6" s="181"/>
      <c r="L6" s="129"/>
    </row>
    <row r="7" spans="1:12" ht="32.25" customHeight="1" x14ac:dyDescent="0.25">
      <c r="A7" s="237" t="s">
        <v>429</v>
      </c>
      <c r="B7" s="203"/>
      <c r="C7" s="239" t="s">
        <v>430</v>
      </c>
      <c r="D7" s="183"/>
      <c r="E7" s="183"/>
      <c r="F7" s="206"/>
      <c r="G7" s="237" t="s">
        <v>431</v>
      </c>
      <c r="H7" s="202"/>
      <c r="I7" s="203"/>
      <c r="J7" s="237" t="s">
        <v>432</v>
      </c>
      <c r="K7" s="203"/>
      <c r="L7" s="129"/>
    </row>
    <row r="8" spans="1:12" ht="44.25" customHeight="1" x14ac:dyDescent="0.25">
      <c r="A8" s="207"/>
      <c r="B8" s="209"/>
      <c r="C8" s="207"/>
      <c r="D8" s="208"/>
      <c r="E8" s="208"/>
      <c r="F8" s="209"/>
      <c r="G8" s="207"/>
      <c r="H8" s="208"/>
      <c r="I8" s="209"/>
      <c r="J8" s="207"/>
      <c r="K8" s="209"/>
      <c r="L8" s="129"/>
    </row>
    <row r="9" spans="1:12" ht="71.25" customHeight="1" x14ac:dyDescent="0.25">
      <c r="A9" s="233" t="s">
        <v>433</v>
      </c>
      <c r="B9" s="181"/>
      <c r="C9" s="233" t="s">
        <v>434</v>
      </c>
      <c r="D9" s="180"/>
      <c r="E9" s="180"/>
      <c r="F9" s="181"/>
      <c r="G9" s="238" t="s">
        <v>634</v>
      </c>
      <c r="H9" s="180"/>
      <c r="I9" s="181"/>
      <c r="J9" s="235" t="s">
        <v>110</v>
      </c>
      <c r="K9" s="181"/>
      <c r="L9" s="129"/>
    </row>
    <row r="10" spans="1:12" ht="21" customHeight="1" x14ac:dyDescent="0.25">
      <c r="A10" s="237" t="s">
        <v>435</v>
      </c>
      <c r="B10" s="202"/>
      <c r="C10" s="203"/>
      <c r="D10" s="226"/>
      <c r="E10" s="180"/>
      <c r="F10" s="180"/>
      <c r="G10" s="181"/>
      <c r="H10" s="225" t="s">
        <v>436</v>
      </c>
      <c r="I10" s="225" t="s">
        <v>437</v>
      </c>
      <c r="J10" s="225" t="s">
        <v>438</v>
      </c>
      <c r="K10" s="225" t="s">
        <v>439</v>
      </c>
      <c r="L10" s="129"/>
    </row>
    <row r="11" spans="1:12" ht="27.75" customHeight="1" x14ac:dyDescent="0.25">
      <c r="A11" s="207"/>
      <c r="B11" s="208"/>
      <c r="C11" s="209"/>
      <c r="D11" s="226" t="s">
        <v>440</v>
      </c>
      <c r="E11" s="181"/>
      <c r="F11" s="226" t="s">
        <v>441</v>
      </c>
      <c r="G11" s="181"/>
      <c r="H11" s="212"/>
      <c r="I11" s="212"/>
      <c r="J11" s="212"/>
      <c r="K11" s="212"/>
      <c r="L11" s="129"/>
    </row>
    <row r="12" spans="1:12" ht="78.75" customHeight="1" x14ac:dyDescent="0.25">
      <c r="A12" s="243" t="s">
        <v>442</v>
      </c>
      <c r="B12" s="180"/>
      <c r="C12" s="181"/>
      <c r="D12" s="132"/>
      <c r="E12" s="133"/>
      <c r="F12" s="132"/>
      <c r="G12" s="133"/>
      <c r="H12" s="134">
        <v>0.1</v>
      </c>
      <c r="I12" s="135"/>
      <c r="J12" s="136"/>
      <c r="K12" s="137" t="s">
        <v>443</v>
      </c>
      <c r="L12" s="129"/>
    </row>
    <row r="13" spans="1:12" ht="46.5" customHeight="1" x14ac:dyDescent="0.25">
      <c r="A13" s="240" t="s">
        <v>444</v>
      </c>
      <c r="B13" s="180"/>
      <c r="C13" s="181"/>
      <c r="D13" s="235" t="s">
        <v>445</v>
      </c>
      <c r="E13" s="181"/>
      <c r="F13" s="235" t="s">
        <v>446</v>
      </c>
      <c r="G13" s="181"/>
      <c r="H13" s="134">
        <v>1</v>
      </c>
      <c r="I13" s="135">
        <v>42405</v>
      </c>
      <c r="J13" s="136">
        <v>42719</v>
      </c>
      <c r="K13" s="137"/>
      <c r="L13" s="129"/>
    </row>
    <row r="14" spans="1:12" ht="15.75" customHeight="1" x14ac:dyDescent="0.25">
      <c r="A14" s="243" t="s">
        <v>447</v>
      </c>
      <c r="B14" s="180"/>
      <c r="C14" s="181"/>
      <c r="D14" s="235"/>
      <c r="E14" s="181"/>
      <c r="F14" s="235"/>
      <c r="G14" s="181"/>
      <c r="H14" s="134">
        <v>0.2</v>
      </c>
      <c r="I14" s="135"/>
      <c r="J14" s="136"/>
      <c r="K14" s="137"/>
      <c r="L14" s="129"/>
    </row>
    <row r="15" spans="1:12" ht="78.75" customHeight="1" x14ac:dyDescent="0.25">
      <c r="A15" s="240" t="s">
        <v>448</v>
      </c>
      <c r="B15" s="180"/>
      <c r="C15" s="181"/>
      <c r="D15" s="235" t="s">
        <v>449</v>
      </c>
      <c r="E15" s="181"/>
      <c r="F15" s="235" t="s">
        <v>450</v>
      </c>
      <c r="G15" s="181"/>
      <c r="H15" s="134">
        <v>0.3</v>
      </c>
      <c r="I15" s="135">
        <v>42405</v>
      </c>
      <c r="J15" s="135">
        <v>42551</v>
      </c>
      <c r="K15" s="137"/>
      <c r="L15" s="129"/>
    </row>
    <row r="16" spans="1:12" ht="78.75" customHeight="1" x14ac:dyDescent="0.25">
      <c r="A16" s="240" t="s">
        <v>451</v>
      </c>
      <c r="B16" s="180"/>
      <c r="C16" s="181"/>
      <c r="D16" s="235" t="s">
        <v>449</v>
      </c>
      <c r="E16" s="181"/>
      <c r="F16" s="235" t="s">
        <v>452</v>
      </c>
      <c r="G16" s="181"/>
      <c r="H16" s="134">
        <v>0.4</v>
      </c>
      <c r="I16" s="135">
        <v>42405</v>
      </c>
      <c r="J16" s="135">
        <v>42674</v>
      </c>
      <c r="K16" s="137"/>
      <c r="L16" s="129"/>
    </row>
    <row r="17" spans="1:12" ht="61.5" customHeight="1" x14ac:dyDescent="0.25">
      <c r="A17" s="240" t="s">
        <v>453</v>
      </c>
      <c r="B17" s="180"/>
      <c r="C17" s="181"/>
      <c r="D17" s="235" t="s">
        <v>454</v>
      </c>
      <c r="E17" s="181"/>
      <c r="F17" s="235" t="s">
        <v>455</v>
      </c>
      <c r="G17" s="181"/>
      <c r="H17" s="134">
        <v>0.3</v>
      </c>
      <c r="I17" s="135">
        <v>42675</v>
      </c>
      <c r="J17" s="135">
        <v>42771</v>
      </c>
      <c r="K17" s="137"/>
      <c r="L17" s="129"/>
    </row>
    <row r="18" spans="1:12" ht="15.75" customHeight="1" x14ac:dyDescent="0.25">
      <c r="A18" s="243" t="s">
        <v>456</v>
      </c>
      <c r="B18" s="180"/>
      <c r="C18" s="181"/>
      <c r="D18" s="235"/>
      <c r="E18" s="181"/>
      <c r="F18" s="235"/>
      <c r="G18" s="181"/>
      <c r="H18" s="134">
        <v>0.15</v>
      </c>
      <c r="I18" s="135"/>
      <c r="J18" s="136"/>
      <c r="K18" s="137"/>
      <c r="L18" s="129"/>
    </row>
    <row r="19" spans="1:12" ht="61.5" customHeight="1" x14ac:dyDescent="0.25">
      <c r="A19" s="240" t="s">
        <v>457</v>
      </c>
      <c r="B19" s="180"/>
      <c r="C19" s="181"/>
      <c r="D19" s="235" t="s">
        <v>458</v>
      </c>
      <c r="E19" s="181"/>
      <c r="F19" s="235" t="s">
        <v>446</v>
      </c>
      <c r="G19" s="181"/>
      <c r="H19" s="134">
        <v>0.5</v>
      </c>
      <c r="I19" s="135">
        <v>42387</v>
      </c>
      <c r="J19" s="136">
        <v>42460</v>
      </c>
      <c r="K19" s="137"/>
      <c r="L19" s="129"/>
    </row>
    <row r="20" spans="1:12" ht="62.25" customHeight="1" x14ac:dyDescent="0.25">
      <c r="A20" s="240" t="s">
        <v>444</v>
      </c>
      <c r="B20" s="180"/>
      <c r="C20" s="181"/>
      <c r="D20" s="235" t="s">
        <v>458</v>
      </c>
      <c r="E20" s="181"/>
      <c r="F20" s="235" t="s">
        <v>446</v>
      </c>
      <c r="G20" s="181"/>
      <c r="H20" s="134">
        <v>0.5</v>
      </c>
      <c r="I20" s="135">
        <v>42461</v>
      </c>
      <c r="J20" s="136">
        <v>42704</v>
      </c>
      <c r="K20" s="137"/>
      <c r="L20" s="129"/>
    </row>
    <row r="21" spans="1:12" ht="36" customHeight="1" x14ac:dyDescent="0.25">
      <c r="A21" s="243" t="s">
        <v>459</v>
      </c>
      <c r="B21" s="180"/>
      <c r="C21" s="181"/>
      <c r="D21" s="235"/>
      <c r="E21" s="181"/>
      <c r="F21" s="235"/>
      <c r="G21" s="181"/>
      <c r="H21" s="134">
        <v>0.2</v>
      </c>
      <c r="I21" s="135"/>
      <c r="J21" s="136"/>
      <c r="K21" s="137"/>
      <c r="L21" s="129"/>
    </row>
    <row r="22" spans="1:12" ht="44.25" customHeight="1" x14ac:dyDescent="0.25">
      <c r="A22" s="240" t="s">
        <v>457</v>
      </c>
      <c r="B22" s="180"/>
      <c r="C22" s="181"/>
      <c r="D22" s="235" t="s">
        <v>458</v>
      </c>
      <c r="E22" s="181"/>
      <c r="F22" s="132"/>
      <c r="G22" s="133"/>
      <c r="H22" s="134">
        <v>0.5</v>
      </c>
      <c r="I22" s="135">
        <v>42415</v>
      </c>
      <c r="J22" s="136">
        <v>42612</v>
      </c>
      <c r="K22" s="137"/>
      <c r="L22" s="129"/>
    </row>
    <row r="23" spans="1:12" ht="44.25" customHeight="1" x14ac:dyDescent="0.25">
      <c r="A23" s="240" t="s">
        <v>444</v>
      </c>
      <c r="B23" s="180"/>
      <c r="C23" s="181"/>
      <c r="D23" s="235" t="s">
        <v>458</v>
      </c>
      <c r="E23" s="181"/>
      <c r="F23" s="132"/>
      <c r="G23" s="133"/>
      <c r="H23" s="134">
        <v>0.5</v>
      </c>
      <c r="I23" s="135">
        <v>42675</v>
      </c>
      <c r="J23" s="136">
        <v>42916</v>
      </c>
      <c r="K23" s="137"/>
      <c r="L23" s="129"/>
    </row>
    <row r="24" spans="1:12" ht="111.75" customHeight="1" x14ac:dyDescent="0.25">
      <c r="A24" s="242" t="s">
        <v>460</v>
      </c>
      <c r="B24" s="180"/>
      <c r="C24" s="181"/>
      <c r="D24" s="235" t="s">
        <v>461</v>
      </c>
      <c r="E24" s="181"/>
      <c r="F24" s="241"/>
      <c r="G24" s="181"/>
      <c r="H24" s="134">
        <v>0.2</v>
      </c>
      <c r="I24" s="135">
        <v>42444</v>
      </c>
      <c r="J24" s="135">
        <v>42771</v>
      </c>
      <c r="K24" s="137" t="s">
        <v>462</v>
      </c>
      <c r="L24" s="129"/>
    </row>
    <row r="25" spans="1:12" ht="71.25" customHeight="1" x14ac:dyDescent="0.25">
      <c r="A25" s="242" t="s">
        <v>463</v>
      </c>
      <c r="B25" s="180"/>
      <c r="C25" s="181"/>
      <c r="D25" s="235" t="s">
        <v>461</v>
      </c>
      <c r="E25" s="181"/>
      <c r="F25" s="241"/>
      <c r="G25" s="181"/>
      <c r="H25" s="134">
        <v>0.15</v>
      </c>
      <c r="I25" s="135">
        <v>42444</v>
      </c>
      <c r="J25" s="135">
        <v>42719</v>
      </c>
      <c r="K25" s="137" t="s">
        <v>464</v>
      </c>
      <c r="L25" s="129"/>
    </row>
    <row r="26" spans="1:12" ht="15.75" customHeight="1" x14ac:dyDescent="0.25">
      <c r="A26" s="241"/>
      <c r="B26" s="180"/>
      <c r="C26" s="181"/>
      <c r="D26" s="241"/>
      <c r="E26" s="181"/>
      <c r="F26" s="241"/>
      <c r="G26" s="181"/>
      <c r="H26" s="134"/>
      <c r="I26" s="136"/>
      <c r="J26" s="136"/>
      <c r="K26" s="137"/>
      <c r="L26" s="129"/>
    </row>
    <row r="27" spans="1:12" ht="15.75" customHeight="1" x14ac:dyDescent="0.25">
      <c r="A27" s="241"/>
      <c r="B27" s="180"/>
      <c r="C27" s="181"/>
      <c r="D27" s="241"/>
      <c r="E27" s="181"/>
      <c r="F27" s="241"/>
      <c r="G27" s="181"/>
      <c r="H27" s="134"/>
      <c r="I27" s="136"/>
      <c r="J27" s="136"/>
      <c r="K27" s="137"/>
      <c r="L27" s="129"/>
    </row>
    <row r="28" spans="1:12" ht="15.75" customHeight="1" x14ac:dyDescent="0.25">
      <c r="A28" s="246" t="s">
        <v>465</v>
      </c>
      <c r="B28" s="180"/>
      <c r="C28" s="180"/>
      <c r="D28" s="180"/>
      <c r="E28" s="180"/>
      <c r="F28" s="180"/>
      <c r="G28" s="180"/>
      <c r="H28" s="180"/>
      <c r="I28" s="180"/>
      <c r="J28" s="181"/>
      <c r="K28" s="138"/>
      <c r="L28" s="129"/>
    </row>
    <row r="29" spans="1:12" ht="15.75" customHeight="1" x14ac:dyDescent="0.25">
      <c r="A29" s="246"/>
      <c r="B29" s="180"/>
      <c r="C29" s="181"/>
      <c r="D29" s="246">
        <v>2016</v>
      </c>
      <c r="E29" s="181"/>
      <c r="F29" s="246">
        <v>2017</v>
      </c>
      <c r="G29" s="181"/>
      <c r="H29" s="246">
        <v>2018</v>
      </c>
      <c r="I29" s="181"/>
      <c r="J29" s="139" t="s">
        <v>466</v>
      </c>
      <c r="K29" s="138"/>
      <c r="L29" s="129"/>
    </row>
    <row r="30" spans="1:12" ht="30.75" customHeight="1" x14ac:dyDescent="0.25">
      <c r="A30" s="246" t="s">
        <v>467</v>
      </c>
      <c r="B30" s="180"/>
      <c r="C30" s="181"/>
      <c r="D30" s="245">
        <v>0</v>
      </c>
      <c r="E30" s="181"/>
      <c r="F30" s="245">
        <v>0</v>
      </c>
      <c r="G30" s="181"/>
      <c r="H30" s="245">
        <v>0</v>
      </c>
      <c r="I30" s="181"/>
      <c r="J30" s="140">
        <f t="shared" ref="J30:J35" si="0">+SUM(D30:I30)</f>
        <v>0</v>
      </c>
      <c r="K30" s="141"/>
      <c r="L30" s="129"/>
    </row>
    <row r="31" spans="1:12" s="177" customFormat="1" ht="30.75" customHeight="1" x14ac:dyDescent="0.25">
      <c r="A31" s="246" t="s">
        <v>648</v>
      </c>
      <c r="B31" s="180"/>
      <c r="C31" s="181"/>
      <c r="D31" s="245">
        <v>351129443</v>
      </c>
      <c r="E31" s="181"/>
      <c r="F31" s="245">
        <v>81611119</v>
      </c>
      <c r="G31" s="181"/>
      <c r="H31" s="245">
        <v>0</v>
      </c>
      <c r="I31" s="181"/>
      <c r="J31" s="140">
        <f t="shared" si="0"/>
        <v>432740562</v>
      </c>
      <c r="K31" s="141"/>
      <c r="L31" s="129"/>
    </row>
    <row r="32" spans="1:12" ht="15.75" customHeight="1" x14ac:dyDescent="0.25">
      <c r="A32" s="246" t="s">
        <v>468</v>
      </c>
      <c r="B32" s="180"/>
      <c r="C32" s="181"/>
      <c r="D32" s="245">
        <v>0</v>
      </c>
      <c r="E32" s="181"/>
      <c r="F32" s="245">
        <v>0</v>
      </c>
      <c r="G32" s="181"/>
      <c r="H32" s="245">
        <v>0</v>
      </c>
      <c r="I32" s="181"/>
      <c r="J32" s="140">
        <f t="shared" si="0"/>
        <v>0</v>
      </c>
      <c r="K32" s="141"/>
      <c r="L32" s="129"/>
    </row>
    <row r="33" spans="1:12" ht="27" customHeight="1" x14ac:dyDescent="0.25">
      <c r="A33" s="246" t="s">
        <v>469</v>
      </c>
      <c r="B33" s="180"/>
      <c r="C33" s="181"/>
      <c r="D33" s="245">
        <v>0</v>
      </c>
      <c r="E33" s="181"/>
      <c r="F33" s="245">
        <v>0</v>
      </c>
      <c r="G33" s="181"/>
      <c r="H33" s="245">
        <v>0</v>
      </c>
      <c r="I33" s="181"/>
      <c r="J33" s="140">
        <f t="shared" si="0"/>
        <v>0</v>
      </c>
      <c r="K33" s="141"/>
      <c r="L33" s="129"/>
    </row>
    <row r="34" spans="1:12" ht="15.75" customHeight="1" x14ac:dyDescent="0.25">
      <c r="A34" s="246" t="s">
        <v>470</v>
      </c>
      <c r="B34" s="180"/>
      <c r="C34" s="181"/>
      <c r="D34" s="245">
        <v>0</v>
      </c>
      <c r="E34" s="181"/>
      <c r="F34" s="245">
        <v>0</v>
      </c>
      <c r="G34" s="181"/>
      <c r="H34" s="245">
        <v>0</v>
      </c>
      <c r="I34" s="181"/>
      <c r="J34" s="140">
        <f t="shared" si="0"/>
        <v>0</v>
      </c>
      <c r="K34" s="141"/>
      <c r="L34" s="129"/>
    </row>
    <row r="35" spans="1:12" ht="15.75" customHeight="1" x14ac:dyDescent="0.25">
      <c r="A35" s="246" t="s">
        <v>471</v>
      </c>
      <c r="B35" s="180"/>
      <c r="C35" s="181"/>
      <c r="D35" s="250">
        <f>+SUM(D30:E33)</f>
        <v>351129443</v>
      </c>
      <c r="E35" s="181"/>
      <c r="F35" s="250">
        <f>+SUM(F30:G33)</f>
        <v>81611119</v>
      </c>
      <c r="G35" s="181"/>
      <c r="H35" s="250">
        <f>+SUM(H30:I33)</f>
        <v>0</v>
      </c>
      <c r="I35" s="181"/>
      <c r="J35" s="140">
        <f t="shared" si="0"/>
        <v>432740562</v>
      </c>
      <c r="K35" s="141"/>
      <c r="L35" s="129"/>
    </row>
    <row r="36" spans="1:12" ht="15.75" customHeight="1" x14ac:dyDescent="0.25">
      <c r="A36" s="248" t="s">
        <v>472</v>
      </c>
      <c r="B36" s="180"/>
      <c r="C36" s="180"/>
      <c r="D36" s="180"/>
      <c r="E36" s="180"/>
      <c r="F36" s="180"/>
      <c r="G36" s="180"/>
      <c r="H36" s="181"/>
      <c r="I36" s="249">
        <f>+J35</f>
        <v>432740562</v>
      </c>
      <c r="J36" s="181"/>
      <c r="K36" s="141"/>
      <c r="L36" s="129"/>
    </row>
    <row r="37" spans="1:12" x14ac:dyDescent="0.25">
      <c r="A37" s="142"/>
      <c r="B37" s="142"/>
      <c r="C37" s="142"/>
      <c r="D37" s="142"/>
      <c r="E37" s="142"/>
      <c r="F37" s="142"/>
      <c r="G37" s="142"/>
      <c r="H37" s="142"/>
      <c r="I37" s="142"/>
      <c r="J37" s="142"/>
      <c r="K37" s="143"/>
      <c r="L37" s="129"/>
    </row>
    <row r="38" spans="1:12" ht="30" customHeight="1" x14ac:dyDescent="0.25">
      <c r="A38" s="144" t="s">
        <v>473</v>
      </c>
      <c r="B38" s="247" t="s">
        <v>474</v>
      </c>
      <c r="C38" s="180"/>
      <c r="D38" s="180"/>
      <c r="E38" s="180"/>
      <c r="F38" s="180"/>
      <c r="G38" s="180"/>
      <c r="H38" s="180"/>
      <c r="I38" s="180"/>
      <c r="J38" s="181"/>
      <c r="K38" s="145"/>
      <c r="L38" s="129"/>
    </row>
    <row r="39" spans="1:12" ht="30" customHeight="1" x14ac:dyDescent="0.25">
      <c r="A39" s="82" t="s">
        <v>475</v>
      </c>
      <c r="B39" s="244" t="s">
        <v>476</v>
      </c>
      <c r="C39" s="180"/>
      <c r="D39" s="180"/>
      <c r="E39" s="180"/>
      <c r="F39" s="180"/>
      <c r="G39" s="180"/>
      <c r="H39" s="180"/>
      <c r="I39" s="180"/>
      <c r="J39" s="181"/>
      <c r="K39" s="146"/>
      <c r="L39" s="129"/>
    </row>
    <row r="40" spans="1:12" x14ac:dyDescent="0.25">
      <c r="A40" s="82" t="s">
        <v>468</v>
      </c>
      <c r="B40" s="244" t="s">
        <v>477</v>
      </c>
      <c r="C40" s="180"/>
      <c r="D40" s="180"/>
      <c r="E40" s="180"/>
      <c r="F40" s="180"/>
      <c r="G40" s="180"/>
      <c r="H40" s="180"/>
      <c r="I40" s="180"/>
      <c r="J40" s="181"/>
      <c r="K40" s="146"/>
      <c r="L40" s="129"/>
    </row>
    <row r="41" spans="1:12" ht="30" x14ac:dyDescent="0.25">
      <c r="A41" s="82" t="s">
        <v>469</v>
      </c>
      <c r="B41" s="244" t="s">
        <v>478</v>
      </c>
      <c r="C41" s="180"/>
      <c r="D41" s="180"/>
      <c r="E41" s="180"/>
      <c r="F41" s="180"/>
      <c r="G41" s="180"/>
      <c r="H41" s="180"/>
      <c r="I41" s="180"/>
      <c r="J41" s="181"/>
      <c r="K41" s="146"/>
      <c r="L41" s="129"/>
    </row>
    <row r="42" spans="1:12" x14ac:dyDescent="0.25">
      <c r="A42" s="129"/>
      <c r="H42" s="129"/>
      <c r="I42" s="129"/>
      <c r="J42" s="129"/>
      <c r="K42" s="129"/>
      <c r="L42" s="129"/>
    </row>
    <row r="43" spans="1:12" x14ac:dyDescent="0.25">
      <c r="A43" s="129"/>
      <c r="H43" s="129"/>
      <c r="I43" s="129"/>
      <c r="J43" s="129"/>
      <c r="K43" s="129"/>
      <c r="L43" s="129"/>
    </row>
    <row r="44" spans="1:12" x14ac:dyDescent="0.25">
      <c r="A44" s="129"/>
      <c r="H44" s="129"/>
      <c r="I44" s="129"/>
      <c r="J44" s="129"/>
      <c r="K44" s="129"/>
      <c r="L44" s="129"/>
    </row>
    <row r="45" spans="1:12" x14ac:dyDescent="0.25">
      <c r="A45" s="129"/>
      <c r="H45" s="129"/>
      <c r="I45" s="129"/>
      <c r="J45" s="129"/>
      <c r="K45" s="129"/>
      <c r="L45" s="129"/>
    </row>
    <row r="46" spans="1:12" x14ac:dyDescent="0.25">
      <c r="A46" s="129"/>
      <c r="H46" s="129"/>
      <c r="I46" s="129"/>
      <c r="J46" s="129"/>
      <c r="K46" s="129"/>
      <c r="L46" s="129"/>
    </row>
    <row r="47" spans="1:12" hidden="1" x14ac:dyDescent="0.25">
      <c r="A47" s="129" t="s">
        <v>240</v>
      </c>
      <c r="H47" s="129"/>
      <c r="I47" s="129"/>
      <c r="J47" s="129"/>
      <c r="K47" s="129"/>
      <c r="L47" s="129"/>
    </row>
    <row r="48" spans="1:12" hidden="1" x14ac:dyDescent="0.25">
      <c r="A48" s="129" t="s">
        <v>294</v>
      </c>
      <c r="H48" s="129"/>
      <c r="I48" s="129"/>
      <c r="J48" s="129"/>
      <c r="K48" s="129"/>
      <c r="L48" s="129"/>
    </row>
    <row r="49" spans="1:12" hidden="1" x14ac:dyDescent="0.25">
      <c r="A49" s="129" t="s">
        <v>317</v>
      </c>
      <c r="H49" s="129"/>
      <c r="I49" s="129"/>
      <c r="J49" s="129"/>
      <c r="K49" s="129"/>
      <c r="L49" s="129"/>
    </row>
    <row r="50" spans="1:12" hidden="1" x14ac:dyDescent="0.25">
      <c r="A50" s="129" t="s">
        <v>479</v>
      </c>
      <c r="H50" s="129"/>
      <c r="I50" s="129"/>
      <c r="J50" s="129"/>
      <c r="K50" s="129"/>
      <c r="L50" s="129"/>
    </row>
    <row r="51" spans="1:12" hidden="1" x14ac:dyDescent="0.25">
      <c r="A51" s="129" t="s">
        <v>480</v>
      </c>
      <c r="H51" s="129"/>
      <c r="I51" s="129"/>
      <c r="J51" s="129"/>
      <c r="K51" s="129"/>
      <c r="L51" s="129"/>
    </row>
    <row r="52" spans="1:12" hidden="1" x14ac:dyDescent="0.25">
      <c r="A52" s="129" t="s">
        <v>481</v>
      </c>
      <c r="H52" s="129"/>
      <c r="I52" s="129"/>
      <c r="J52" s="129"/>
      <c r="K52" s="129"/>
      <c r="L52" s="129"/>
    </row>
    <row r="53" spans="1:12" hidden="1" x14ac:dyDescent="0.25">
      <c r="A53" s="129" t="s">
        <v>482</v>
      </c>
      <c r="H53" s="129"/>
      <c r="I53" s="129"/>
      <c r="J53" s="129"/>
      <c r="K53" s="129"/>
      <c r="L53" s="129"/>
    </row>
    <row r="54" spans="1:12" hidden="1" x14ac:dyDescent="0.25">
      <c r="A54" s="129" t="s">
        <v>418</v>
      </c>
      <c r="H54" s="129"/>
      <c r="I54" s="129"/>
      <c r="J54" s="129"/>
      <c r="K54" s="129"/>
      <c r="L54" s="129"/>
    </row>
    <row r="55" spans="1:12" hidden="1" x14ac:dyDescent="0.25">
      <c r="A55" s="129"/>
      <c r="H55" s="129"/>
      <c r="I55" s="129"/>
      <c r="J55" s="129"/>
      <c r="K55" s="129"/>
      <c r="L55" s="129"/>
    </row>
    <row r="56" spans="1:12" x14ac:dyDescent="0.25">
      <c r="A56" s="129"/>
      <c r="H56" s="129"/>
      <c r="I56" s="129"/>
      <c r="J56" s="129"/>
      <c r="K56" s="129"/>
      <c r="L56" s="129"/>
    </row>
    <row r="57" spans="1:12" x14ac:dyDescent="0.25">
      <c r="A57" s="129"/>
      <c r="H57" s="129"/>
      <c r="I57" s="129"/>
      <c r="J57" s="129"/>
      <c r="K57" s="129"/>
      <c r="L57" s="129"/>
    </row>
    <row r="58" spans="1:12" x14ac:dyDescent="0.25">
      <c r="A58" s="129"/>
      <c r="H58" s="129"/>
      <c r="I58" s="129"/>
      <c r="J58" s="129"/>
      <c r="K58" s="129"/>
      <c r="L58" s="129"/>
    </row>
    <row r="59" spans="1:12" x14ac:dyDescent="0.25">
      <c r="A59" s="129"/>
      <c r="H59" s="129"/>
      <c r="I59" s="129"/>
      <c r="J59" s="129"/>
      <c r="K59" s="129"/>
      <c r="L59" s="129"/>
    </row>
    <row r="60" spans="1:12" x14ac:dyDescent="0.25">
      <c r="A60" s="129"/>
      <c r="H60" s="129"/>
      <c r="I60" s="129"/>
      <c r="J60" s="129"/>
      <c r="K60" s="129"/>
      <c r="L60" s="129"/>
    </row>
    <row r="61" spans="1:12" x14ac:dyDescent="0.25">
      <c r="A61" s="129"/>
      <c r="H61" s="129"/>
      <c r="I61" s="129"/>
      <c r="J61" s="129"/>
      <c r="K61" s="129"/>
      <c r="L61" s="129"/>
    </row>
    <row r="62" spans="1:12" x14ac:dyDescent="0.25">
      <c r="A62" s="129"/>
      <c r="H62" s="129"/>
      <c r="I62" s="129"/>
      <c r="J62" s="129"/>
      <c r="K62" s="129"/>
      <c r="L62" s="129"/>
    </row>
    <row r="63" spans="1:12" x14ac:dyDescent="0.25">
      <c r="A63" s="129"/>
      <c r="H63" s="129"/>
      <c r="I63" s="129"/>
      <c r="J63" s="129"/>
      <c r="K63" s="129"/>
      <c r="L63" s="129"/>
    </row>
    <row r="64" spans="1:12" x14ac:dyDescent="0.25">
      <c r="A64" s="129"/>
      <c r="H64" s="129"/>
      <c r="I64" s="129"/>
      <c r="J64" s="129"/>
      <c r="K64" s="129"/>
      <c r="L64" s="129"/>
    </row>
    <row r="65" spans="1:12" x14ac:dyDescent="0.25">
      <c r="A65" s="129"/>
      <c r="H65" s="129"/>
      <c r="I65" s="129"/>
      <c r="J65" s="129"/>
      <c r="K65" s="129"/>
      <c r="L65" s="129"/>
    </row>
    <row r="66" spans="1:12" x14ac:dyDescent="0.25">
      <c r="A66" s="129"/>
      <c r="H66" s="129"/>
      <c r="I66" s="129"/>
      <c r="J66" s="129"/>
      <c r="K66" s="129"/>
      <c r="L66" s="129"/>
    </row>
    <row r="67" spans="1:12" x14ac:dyDescent="0.25">
      <c r="A67" s="129"/>
      <c r="H67" s="129"/>
      <c r="I67" s="129"/>
      <c r="J67" s="129"/>
      <c r="K67" s="129"/>
      <c r="L67" s="129"/>
    </row>
    <row r="68" spans="1:12" x14ac:dyDescent="0.25">
      <c r="A68" s="129"/>
      <c r="H68" s="129"/>
      <c r="I68" s="129"/>
      <c r="J68" s="129"/>
      <c r="K68" s="129"/>
      <c r="L68" s="129"/>
    </row>
    <row r="69" spans="1:12" x14ac:dyDescent="0.25">
      <c r="A69" s="129"/>
      <c r="H69" s="129"/>
      <c r="I69" s="129"/>
      <c r="J69" s="129"/>
      <c r="K69" s="129"/>
      <c r="L69" s="129"/>
    </row>
    <row r="70" spans="1:12" x14ac:dyDescent="0.25">
      <c r="A70" s="129"/>
      <c r="H70" s="129"/>
      <c r="I70" s="129"/>
      <c r="J70" s="129"/>
      <c r="K70" s="129"/>
      <c r="L70" s="129"/>
    </row>
    <row r="71" spans="1:12" x14ac:dyDescent="0.25">
      <c r="A71" s="129"/>
      <c r="H71" s="129"/>
      <c r="I71" s="129"/>
      <c r="J71" s="129"/>
      <c r="K71" s="129"/>
      <c r="L71" s="129"/>
    </row>
    <row r="72" spans="1:12" x14ac:dyDescent="0.25">
      <c r="A72" s="129"/>
      <c r="H72" s="129"/>
      <c r="I72" s="129"/>
      <c r="J72" s="129"/>
      <c r="K72" s="129"/>
      <c r="L72" s="129"/>
    </row>
    <row r="73" spans="1:12" x14ac:dyDescent="0.25">
      <c r="A73" s="129"/>
      <c r="H73" s="129"/>
      <c r="I73" s="129"/>
      <c r="J73" s="129"/>
      <c r="K73" s="129"/>
      <c r="L73" s="129"/>
    </row>
    <row r="74" spans="1:12" x14ac:dyDescent="0.25">
      <c r="A74" s="129"/>
      <c r="H74" s="129"/>
      <c r="I74" s="129"/>
      <c r="J74" s="129"/>
      <c r="K74" s="129"/>
      <c r="L74" s="129"/>
    </row>
    <row r="75" spans="1:12" x14ac:dyDescent="0.25">
      <c r="A75" s="129"/>
      <c r="H75" s="129"/>
      <c r="I75" s="129"/>
      <c r="J75" s="129"/>
      <c r="K75" s="129"/>
      <c r="L75" s="129"/>
    </row>
    <row r="76" spans="1:12" x14ac:dyDescent="0.25">
      <c r="A76" s="129"/>
      <c r="H76" s="129"/>
      <c r="I76" s="129"/>
      <c r="J76" s="129"/>
      <c r="K76" s="129"/>
      <c r="L76" s="129"/>
    </row>
    <row r="77" spans="1:12" x14ac:dyDescent="0.25">
      <c r="A77" s="129"/>
      <c r="H77" s="129"/>
      <c r="I77" s="129"/>
      <c r="J77" s="129"/>
      <c r="K77" s="129"/>
      <c r="L77" s="129"/>
    </row>
    <row r="78" spans="1:12" x14ac:dyDescent="0.25">
      <c r="A78" s="129"/>
      <c r="H78" s="129"/>
      <c r="I78" s="129"/>
      <c r="J78" s="129"/>
      <c r="K78" s="129"/>
      <c r="L78" s="129"/>
    </row>
    <row r="79" spans="1:12" x14ac:dyDescent="0.25">
      <c r="A79" s="129"/>
      <c r="H79" s="129"/>
      <c r="I79" s="129"/>
      <c r="J79" s="129"/>
      <c r="K79" s="129"/>
      <c r="L79" s="129"/>
    </row>
    <row r="80" spans="1:12" x14ac:dyDescent="0.25">
      <c r="A80" s="129"/>
      <c r="H80" s="129"/>
      <c r="I80" s="129"/>
      <c r="J80" s="129"/>
      <c r="K80" s="129"/>
      <c r="L80" s="129"/>
    </row>
    <row r="81" spans="1:12" x14ac:dyDescent="0.25">
      <c r="A81" s="129"/>
      <c r="H81" s="129"/>
      <c r="I81" s="129"/>
      <c r="J81" s="129"/>
      <c r="K81" s="129"/>
      <c r="L81" s="129"/>
    </row>
    <row r="82" spans="1:12" x14ac:dyDescent="0.25">
      <c r="A82" s="129"/>
      <c r="H82" s="129"/>
      <c r="I82" s="129"/>
      <c r="J82" s="129"/>
      <c r="K82" s="129"/>
      <c r="L82" s="129"/>
    </row>
    <row r="83" spans="1:12" x14ac:dyDescent="0.25">
      <c r="A83" s="129"/>
      <c r="H83" s="129"/>
      <c r="I83" s="129"/>
      <c r="J83" s="129"/>
      <c r="K83" s="129"/>
      <c r="L83" s="129"/>
    </row>
    <row r="84" spans="1:12" x14ac:dyDescent="0.25">
      <c r="A84" s="129"/>
      <c r="H84" s="129"/>
      <c r="I84" s="129"/>
      <c r="J84" s="129"/>
      <c r="K84" s="129"/>
      <c r="L84" s="129"/>
    </row>
    <row r="85" spans="1:12" x14ac:dyDescent="0.25">
      <c r="A85" s="129"/>
      <c r="H85" s="129"/>
      <c r="I85" s="129"/>
      <c r="J85" s="129"/>
      <c r="K85" s="129"/>
      <c r="L85" s="129"/>
    </row>
    <row r="86" spans="1:12" x14ac:dyDescent="0.25">
      <c r="A86" s="129"/>
      <c r="H86" s="129"/>
      <c r="I86" s="129"/>
      <c r="J86" s="129"/>
      <c r="K86" s="129"/>
      <c r="L86" s="129"/>
    </row>
    <row r="87" spans="1:12" x14ac:dyDescent="0.25">
      <c r="A87" s="129"/>
      <c r="H87" s="129"/>
      <c r="I87" s="129"/>
      <c r="J87" s="129"/>
      <c r="K87" s="129"/>
      <c r="L87" s="129"/>
    </row>
    <row r="88" spans="1:12" x14ac:dyDescent="0.25">
      <c r="A88" s="129"/>
      <c r="H88" s="129"/>
      <c r="I88" s="129"/>
      <c r="J88" s="129"/>
      <c r="K88" s="129"/>
      <c r="L88" s="129"/>
    </row>
    <row r="89" spans="1:12" x14ac:dyDescent="0.25">
      <c r="A89" s="129"/>
      <c r="H89" s="129"/>
      <c r="I89" s="129"/>
      <c r="J89" s="129"/>
      <c r="K89" s="129"/>
      <c r="L89" s="129"/>
    </row>
    <row r="90" spans="1:12" x14ac:dyDescent="0.25">
      <c r="A90" s="129"/>
      <c r="H90" s="129"/>
      <c r="I90" s="129"/>
      <c r="J90" s="129"/>
      <c r="K90" s="129"/>
      <c r="L90" s="129"/>
    </row>
    <row r="91" spans="1:12" x14ac:dyDescent="0.25">
      <c r="A91" s="129"/>
      <c r="H91" s="129"/>
      <c r="I91" s="129"/>
      <c r="J91" s="129"/>
      <c r="K91" s="129"/>
      <c r="L91" s="129"/>
    </row>
    <row r="92" spans="1:12" x14ac:dyDescent="0.25">
      <c r="A92" s="129"/>
      <c r="H92" s="129"/>
      <c r="I92" s="129"/>
      <c r="J92" s="129"/>
      <c r="K92" s="129"/>
      <c r="L92" s="129"/>
    </row>
    <row r="93" spans="1:12" x14ac:dyDescent="0.25">
      <c r="A93" s="129"/>
      <c r="H93" s="129"/>
      <c r="I93" s="129"/>
      <c r="J93" s="129"/>
      <c r="K93" s="129"/>
      <c r="L93" s="129"/>
    </row>
    <row r="94" spans="1:12" x14ac:dyDescent="0.25">
      <c r="A94" s="129"/>
      <c r="H94" s="129"/>
      <c r="I94" s="129"/>
      <c r="J94" s="129"/>
      <c r="K94" s="129"/>
      <c r="L94" s="129"/>
    </row>
    <row r="95" spans="1:12" x14ac:dyDescent="0.25">
      <c r="A95" s="129"/>
      <c r="H95" s="129"/>
      <c r="I95" s="129"/>
      <c r="J95" s="129"/>
      <c r="K95" s="129"/>
      <c r="L95" s="129"/>
    </row>
    <row r="96" spans="1:12" x14ac:dyDescent="0.25">
      <c r="A96" s="129"/>
      <c r="H96" s="129"/>
      <c r="I96" s="129"/>
      <c r="J96" s="129"/>
      <c r="K96" s="129"/>
      <c r="L96" s="129"/>
    </row>
    <row r="97" spans="1:12" x14ac:dyDescent="0.25">
      <c r="A97" s="129"/>
      <c r="H97" s="129"/>
      <c r="I97" s="129"/>
      <c r="J97" s="129"/>
      <c r="K97" s="129"/>
      <c r="L97" s="129"/>
    </row>
    <row r="98" spans="1:12" x14ac:dyDescent="0.25">
      <c r="A98" s="129"/>
      <c r="H98" s="129"/>
      <c r="I98" s="129"/>
      <c r="J98" s="129"/>
      <c r="K98" s="129"/>
      <c r="L98" s="129"/>
    </row>
    <row r="99" spans="1:12" x14ac:dyDescent="0.25">
      <c r="A99" s="129"/>
      <c r="H99" s="129"/>
      <c r="I99" s="129"/>
      <c r="J99" s="129"/>
      <c r="K99" s="129"/>
      <c r="L99" s="129"/>
    </row>
    <row r="100" spans="1:12" x14ac:dyDescent="0.25">
      <c r="A100" s="129"/>
      <c r="H100" s="129"/>
      <c r="I100" s="129"/>
      <c r="J100" s="129"/>
      <c r="K100" s="129"/>
      <c r="L100" s="129"/>
    </row>
    <row r="101" spans="1:12" x14ac:dyDescent="0.25">
      <c r="A101" s="129"/>
      <c r="H101" s="129"/>
      <c r="I101" s="129"/>
      <c r="J101" s="129"/>
      <c r="K101" s="129"/>
      <c r="L101" s="129"/>
    </row>
    <row r="102" spans="1:12" x14ac:dyDescent="0.25">
      <c r="A102" s="129"/>
      <c r="H102" s="129"/>
      <c r="I102" s="129"/>
      <c r="J102" s="129"/>
      <c r="K102" s="129"/>
      <c r="L102" s="129"/>
    </row>
    <row r="103" spans="1:12" x14ac:dyDescent="0.25">
      <c r="A103" s="129"/>
      <c r="H103" s="129"/>
      <c r="I103" s="129"/>
      <c r="J103" s="129"/>
      <c r="K103" s="129"/>
      <c r="L103" s="129"/>
    </row>
    <row r="104" spans="1:12" x14ac:dyDescent="0.25">
      <c r="A104" s="129"/>
      <c r="H104" s="129"/>
      <c r="I104" s="129"/>
      <c r="J104" s="129"/>
      <c r="K104" s="129"/>
      <c r="L104" s="129"/>
    </row>
    <row r="105" spans="1:12" x14ac:dyDescent="0.25">
      <c r="A105" s="129"/>
      <c r="H105" s="129"/>
      <c r="I105" s="129"/>
      <c r="J105" s="129"/>
      <c r="K105" s="129"/>
      <c r="L105" s="129"/>
    </row>
    <row r="106" spans="1:12" x14ac:dyDescent="0.25">
      <c r="A106" s="129"/>
      <c r="H106" s="129"/>
      <c r="I106" s="129"/>
      <c r="J106" s="129"/>
      <c r="K106" s="129"/>
      <c r="L106" s="129"/>
    </row>
    <row r="107" spans="1:12" x14ac:dyDescent="0.25">
      <c r="A107" s="129"/>
      <c r="H107" s="129"/>
      <c r="I107" s="129"/>
      <c r="J107" s="129"/>
      <c r="K107" s="129"/>
      <c r="L107" s="129"/>
    </row>
    <row r="108" spans="1:12" x14ac:dyDescent="0.25">
      <c r="A108" s="129"/>
      <c r="H108" s="129"/>
      <c r="I108" s="129"/>
      <c r="J108" s="129"/>
      <c r="K108" s="129"/>
      <c r="L108" s="129"/>
    </row>
    <row r="109" spans="1:12" x14ac:dyDescent="0.25">
      <c r="A109" s="129"/>
      <c r="H109" s="129"/>
      <c r="I109" s="129"/>
      <c r="J109" s="129"/>
      <c r="K109" s="129"/>
      <c r="L109" s="129"/>
    </row>
    <row r="110" spans="1:12" x14ac:dyDescent="0.25">
      <c r="A110" s="129"/>
      <c r="H110" s="129"/>
      <c r="I110" s="129"/>
      <c r="J110" s="129"/>
      <c r="K110" s="129"/>
      <c r="L110" s="129"/>
    </row>
    <row r="111" spans="1:12" x14ac:dyDescent="0.25">
      <c r="A111" s="129"/>
      <c r="H111" s="129"/>
      <c r="I111" s="129"/>
      <c r="J111" s="129"/>
      <c r="K111" s="129"/>
      <c r="L111" s="129"/>
    </row>
    <row r="112" spans="1:12" x14ac:dyDescent="0.25">
      <c r="A112" s="129"/>
      <c r="H112" s="129"/>
      <c r="I112" s="129"/>
      <c r="J112" s="129"/>
      <c r="K112" s="129"/>
      <c r="L112" s="129"/>
    </row>
    <row r="113" spans="1:12" x14ac:dyDescent="0.25">
      <c r="A113" s="129"/>
      <c r="H113" s="129"/>
      <c r="I113" s="129"/>
      <c r="J113" s="129"/>
      <c r="K113" s="129"/>
      <c r="L113" s="129"/>
    </row>
    <row r="114" spans="1:12" x14ac:dyDescent="0.25">
      <c r="A114" s="129"/>
      <c r="H114" s="129"/>
      <c r="I114" s="129"/>
      <c r="J114" s="129"/>
      <c r="K114" s="129"/>
      <c r="L114" s="129"/>
    </row>
    <row r="115" spans="1:12" x14ac:dyDescent="0.25">
      <c r="A115" s="129"/>
      <c r="H115" s="129"/>
      <c r="I115" s="129"/>
      <c r="J115" s="129"/>
      <c r="K115" s="129"/>
      <c r="L115" s="129"/>
    </row>
    <row r="116" spans="1:12" x14ac:dyDescent="0.25">
      <c r="A116" s="129"/>
      <c r="H116" s="129"/>
      <c r="I116" s="129"/>
      <c r="J116" s="129"/>
      <c r="K116" s="129"/>
      <c r="L116" s="129"/>
    </row>
    <row r="117" spans="1:12" x14ac:dyDescent="0.25">
      <c r="A117" s="129"/>
      <c r="H117" s="129"/>
      <c r="I117" s="129"/>
      <c r="J117" s="129"/>
      <c r="K117" s="129"/>
      <c r="L117" s="129"/>
    </row>
    <row r="118" spans="1:12" x14ac:dyDescent="0.25">
      <c r="A118" s="129"/>
      <c r="H118" s="129"/>
      <c r="I118" s="129"/>
      <c r="J118" s="129"/>
      <c r="K118" s="129"/>
      <c r="L118" s="129"/>
    </row>
    <row r="119" spans="1:12" x14ac:dyDescent="0.25">
      <c r="A119" s="129"/>
      <c r="H119" s="129"/>
      <c r="I119" s="129"/>
      <c r="J119" s="129"/>
      <c r="K119" s="129"/>
      <c r="L119" s="129"/>
    </row>
    <row r="120" spans="1:12" x14ac:dyDescent="0.25">
      <c r="A120" s="129"/>
      <c r="H120" s="129"/>
      <c r="I120" s="129"/>
      <c r="J120" s="129"/>
      <c r="K120" s="129"/>
      <c r="L120" s="129"/>
    </row>
    <row r="121" spans="1:12" x14ac:dyDescent="0.25">
      <c r="A121" s="129"/>
      <c r="H121" s="129"/>
      <c r="I121" s="129"/>
      <c r="J121" s="129"/>
      <c r="K121" s="129"/>
      <c r="L121" s="129"/>
    </row>
    <row r="122" spans="1:12" x14ac:dyDescent="0.25">
      <c r="A122" s="129"/>
      <c r="H122" s="129"/>
      <c r="I122" s="129"/>
      <c r="J122" s="129"/>
      <c r="K122" s="129"/>
      <c r="L122" s="129"/>
    </row>
    <row r="123" spans="1:12" x14ac:dyDescent="0.25">
      <c r="A123" s="129"/>
      <c r="H123" s="129"/>
      <c r="I123" s="129"/>
      <c r="J123" s="129"/>
      <c r="K123" s="129"/>
      <c r="L123" s="129"/>
    </row>
    <row r="124" spans="1:12" x14ac:dyDescent="0.25">
      <c r="A124" s="129"/>
      <c r="H124" s="129"/>
      <c r="I124" s="129"/>
      <c r="J124" s="129"/>
      <c r="K124" s="129"/>
      <c r="L124" s="129"/>
    </row>
    <row r="125" spans="1:12" x14ac:dyDescent="0.25">
      <c r="A125" s="129"/>
      <c r="H125" s="129"/>
      <c r="I125" s="129"/>
      <c r="J125" s="129"/>
      <c r="K125" s="129"/>
      <c r="L125" s="129"/>
    </row>
    <row r="126" spans="1:12" x14ac:dyDescent="0.25">
      <c r="A126" s="129"/>
      <c r="H126" s="129"/>
      <c r="I126" s="129"/>
      <c r="J126" s="129"/>
      <c r="K126" s="129"/>
      <c r="L126" s="129"/>
    </row>
    <row r="127" spans="1:12" x14ac:dyDescent="0.25">
      <c r="A127" s="129"/>
      <c r="H127" s="129"/>
      <c r="I127" s="129"/>
      <c r="J127" s="129"/>
      <c r="K127" s="129"/>
      <c r="L127" s="129"/>
    </row>
    <row r="128" spans="1:12" x14ac:dyDescent="0.25">
      <c r="A128" s="129"/>
      <c r="H128" s="129"/>
      <c r="I128" s="129"/>
      <c r="J128" s="129"/>
      <c r="K128" s="129"/>
      <c r="L128" s="129"/>
    </row>
    <row r="129" spans="1:12" x14ac:dyDescent="0.25">
      <c r="A129" s="129"/>
      <c r="H129" s="129"/>
      <c r="I129" s="129"/>
      <c r="J129" s="129"/>
      <c r="K129" s="129"/>
      <c r="L129" s="129"/>
    </row>
    <row r="130" spans="1:12" x14ac:dyDescent="0.25">
      <c r="A130" s="129"/>
      <c r="H130" s="129"/>
      <c r="I130" s="129"/>
      <c r="J130" s="129"/>
      <c r="K130" s="129"/>
      <c r="L130" s="129"/>
    </row>
    <row r="131" spans="1:12" x14ac:dyDescent="0.25">
      <c r="A131" s="129"/>
      <c r="H131" s="129"/>
      <c r="I131" s="129"/>
      <c r="J131" s="129"/>
      <c r="K131" s="129"/>
      <c r="L131" s="129"/>
    </row>
    <row r="132" spans="1:12" x14ac:dyDescent="0.25">
      <c r="A132" s="129"/>
      <c r="H132" s="129"/>
      <c r="I132" s="129"/>
      <c r="J132" s="129"/>
      <c r="K132" s="129"/>
      <c r="L132" s="129"/>
    </row>
    <row r="133" spans="1:12" x14ac:dyDescent="0.25">
      <c r="A133" s="129"/>
      <c r="H133" s="129"/>
      <c r="I133" s="129"/>
      <c r="J133" s="129"/>
      <c r="K133" s="129"/>
      <c r="L133" s="129"/>
    </row>
    <row r="134" spans="1:12" x14ac:dyDescent="0.25">
      <c r="A134" s="129"/>
      <c r="H134" s="129"/>
      <c r="I134" s="129"/>
      <c r="J134" s="129"/>
      <c r="K134" s="129"/>
      <c r="L134" s="129"/>
    </row>
    <row r="135" spans="1:12" x14ac:dyDescent="0.25">
      <c r="A135" s="129"/>
      <c r="H135" s="129"/>
      <c r="I135" s="129"/>
      <c r="J135" s="129"/>
      <c r="K135" s="129"/>
      <c r="L135" s="129"/>
    </row>
    <row r="136" spans="1:12" x14ac:dyDescent="0.25">
      <c r="A136" s="129"/>
      <c r="H136" s="129"/>
      <c r="I136" s="129"/>
      <c r="J136" s="129"/>
      <c r="K136" s="129"/>
      <c r="L136" s="129"/>
    </row>
    <row r="137" spans="1:12" x14ac:dyDescent="0.25">
      <c r="A137" s="129"/>
      <c r="H137" s="129"/>
      <c r="I137" s="129"/>
      <c r="J137" s="129"/>
      <c r="K137" s="129"/>
      <c r="L137" s="129"/>
    </row>
    <row r="138" spans="1:12" x14ac:dyDescent="0.25">
      <c r="A138" s="129"/>
      <c r="H138" s="129"/>
      <c r="I138" s="129"/>
      <c r="J138" s="129"/>
      <c r="K138" s="129"/>
      <c r="L138" s="129"/>
    </row>
    <row r="139" spans="1:12" x14ac:dyDescent="0.25">
      <c r="A139" s="129"/>
      <c r="H139" s="129"/>
      <c r="I139" s="129"/>
      <c r="J139" s="129"/>
      <c r="K139" s="129"/>
      <c r="L139" s="129"/>
    </row>
    <row r="140" spans="1:12" x14ac:dyDescent="0.25">
      <c r="A140" s="129"/>
      <c r="H140" s="129"/>
      <c r="I140" s="129"/>
      <c r="J140" s="129"/>
      <c r="K140" s="129"/>
      <c r="L140" s="129"/>
    </row>
    <row r="141" spans="1:12" x14ac:dyDescent="0.25">
      <c r="A141" s="129"/>
      <c r="H141" s="129"/>
      <c r="I141" s="129"/>
      <c r="J141" s="129"/>
      <c r="K141" s="129"/>
      <c r="L141" s="129"/>
    </row>
    <row r="142" spans="1:12" x14ac:dyDescent="0.25">
      <c r="A142" s="129"/>
      <c r="H142" s="129"/>
      <c r="I142" s="129"/>
      <c r="J142" s="129"/>
      <c r="K142" s="129"/>
      <c r="L142" s="129"/>
    </row>
    <row r="143" spans="1:12" x14ac:dyDescent="0.25">
      <c r="A143" s="129"/>
      <c r="H143" s="129"/>
      <c r="I143" s="129"/>
      <c r="J143" s="129"/>
      <c r="K143" s="129"/>
      <c r="L143" s="129"/>
    </row>
    <row r="144" spans="1:12" x14ac:dyDescent="0.25">
      <c r="A144" s="129"/>
      <c r="H144" s="129"/>
      <c r="I144" s="129"/>
      <c r="J144" s="129"/>
      <c r="K144" s="129"/>
      <c r="L144" s="129"/>
    </row>
    <row r="145" spans="1:12" x14ac:dyDescent="0.25">
      <c r="A145" s="129"/>
      <c r="H145" s="129"/>
      <c r="I145" s="129"/>
      <c r="J145" s="129"/>
      <c r="K145" s="129"/>
      <c r="L145" s="129"/>
    </row>
    <row r="146" spans="1:12" x14ac:dyDescent="0.25">
      <c r="A146" s="129"/>
      <c r="H146" s="129"/>
      <c r="I146" s="129"/>
      <c r="J146" s="129"/>
      <c r="K146" s="129"/>
      <c r="L146" s="129"/>
    </row>
    <row r="147" spans="1:12" x14ac:dyDescent="0.25">
      <c r="A147" s="129"/>
      <c r="H147" s="129"/>
      <c r="I147" s="129"/>
      <c r="J147" s="129"/>
      <c r="K147" s="129"/>
      <c r="L147" s="129"/>
    </row>
    <row r="148" spans="1:12" x14ac:dyDescent="0.25">
      <c r="A148" s="129"/>
      <c r="H148" s="129"/>
      <c r="I148" s="129"/>
      <c r="J148" s="129"/>
      <c r="K148" s="129"/>
      <c r="L148" s="129"/>
    </row>
    <row r="149" spans="1:12" x14ac:dyDescent="0.25">
      <c r="A149" s="129"/>
      <c r="H149" s="129"/>
      <c r="I149" s="129"/>
      <c r="J149" s="129"/>
      <c r="K149" s="129"/>
      <c r="L149" s="129"/>
    </row>
    <row r="150" spans="1:12" x14ac:dyDescent="0.25">
      <c r="A150" s="129"/>
      <c r="H150" s="129"/>
      <c r="I150" s="129"/>
      <c r="J150" s="129"/>
      <c r="K150" s="129"/>
      <c r="L150" s="129"/>
    </row>
    <row r="151" spans="1:12" x14ac:dyDescent="0.25">
      <c r="A151" s="129"/>
      <c r="H151" s="129"/>
      <c r="I151" s="129"/>
      <c r="J151" s="129"/>
      <c r="K151" s="129"/>
      <c r="L151" s="129"/>
    </row>
    <row r="152" spans="1:12" x14ac:dyDescent="0.25">
      <c r="A152" s="129"/>
      <c r="H152" s="129"/>
      <c r="I152" s="129"/>
      <c r="J152" s="129"/>
      <c r="K152" s="129"/>
      <c r="L152" s="129"/>
    </row>
    <row r="153" spans="1:12" x14ac:dyDescent="0.25">
      <c r="A153" s="129"/>
      <c r="H153" s="129"/>
      <c r="I153" s="129"/>
      <c r="J153" s="129"/>
      <c r="K153" s="129"/>
      <c r="L153" s="129"/>
    </row>
    <row r="154" spans="1:12" x14ac:dyDescent="0.25">
      <c r="A154" s="129"/>
      <c r="H154" s="129"/>
      <c r="I154" s="129"/>
      <c r="J154" s="129"/>
      <c r="K154" s="129"/>
      <c r="L154" s="129"/>
    </row>
    <row r="155" spans="1:12" x14ac:dyDescent="0.25">
      <c r="A155" s="129"/>
      <c r="H155" s="129"/>
      <c r="I155" s="129"/>
      <c r="J155" s="129"/>
      <c r="K155" s="129"/>
      <c r="L155" s="129"/>
    </row>
    <row r="156" spans="1:12" x14ac:dyDescent="0.25">
      <c r="A156" s="129"/>
      <c r="H156" s="129"/>
      <c r="I156" s="129"/>
      <c r="J156" s="129"/>
      <c r="K156" s="129"/>
      <c r="L156" s="129"/>
    </row>
    <row r="157" spans="1:12" x14ac:dyDescent="0.25">
      <c r="A157" s="129"/>
      <c r="H157" s="129"/>
      <c r="I157" s="129"/>
      <c r="J157" s="129"/>
      <c r="K157" s="129"/>
      <c r="L157" s="129"/>
    </row>
    <row r="158" spans="1:12" x14ac:dyDescent="0.25">
      <c r="A158" s="129"/>
      <c r="H158" s="129"/>
      <c r="I158" s="129"/>
      <c r="J158" s="129"/>
      <c r="K158" s="129"/>
      <c r="L158" s="129"/>
    </row>
    <row r="159" spans="1:12" x14ac:dyDescent="0.25">
      <c r="A159" s="129"/>
      <c r="H159" s="129"/>
      <c r="I159" s="129"/>
      <c r="J159" s="129"/>
      <c r="K159" s="129"/>
      <c r="L159" s="129"/>
    </row>
    <row r="160" spans="1:12" x14ac:dyDescent="0.25">
      <c r="A160" s="129"/>
      <c r="H160" s="129"/>
      <c r="I160" s="129"/>
      <c r="J160" s="129"/>
      <c r="K160" s="129"/>
      <c r="L160" s="129"/>
    </row>
    <row r="161" spans="1:12" x14ac:dyDescent="0.25">
      <c r="A161" s="129"/>
      <c r="H161" s="129"/>
      <c r="I161" s="129"/>
      <c r="J161" s="129"/>
      <c r="K161" s="129"/>
      <c r="L161" s="129"/>
    </row>
    <row r="162" spans="1:12" x14ac:dyDescent="0.25">
      <c r="A162" s="129"/>
      <c r="H162" s="129"/>
      <c r="I162" s="129"/>
      <c r="J162" s="129"/>
      <c r="K162" s="129"/>
      <c r="L162" s="129"/>
    </row>
    <row r="163" spans="1:12" x14ac:dyDescent="0.25">
      <c r="A163" s="129"/>
      <c r="H163" s="129"/>
      <c r="I163" s="129"/>
      <c r="J163" s="129"/>
      <c r="K163" s="129"/>
      <c r="L163" s="129"/>
    </row>
    <row r="164" spans="1:12" x14ac:dyDescent="0.25">
      <c r="A164" s="129"/>
      <c r="H164" s="129"/>
      <c r="I164" s="129"/>
      <c r="J164" s="129"/>
      <c r="K164" s="129"/>
      <c r="L164" s="129"/>
    </row>
    <row r="165" spans="1:12" x14ac:dyDescent="0.25">
      <c r="A165" s="129"/>
      <c r="H165" s="129"/>
      <c r="I165" s="129"/>
      <c r="J165" s="129"/>
      <c r="K165" s="129"/>
      <c r="L165" s="129"/>
    </row>
    <row r="166" spans="1:12" x14ac:dyDescent="0.25">
      <c r="A166" s="129"/>
      <c r="H166" s="129"/>
      <c r="I166" s="129"/>
      <c r="J166" s="129"/>
      <c r="K166" s="129"/>
      <c r="L166" s="129"/>
    </row>
    <row r="167" spans="1:12" x14ac:dyDescent="0.25">
      <c r="A167" s="129"/>
      <c r="H167" s="129"/>
      <c r="I167" s="129"/>
      <c r="J167" s="129"/>
      <c r="K167" s="129"/>
      <c r="L167" s="129"/>
    </row>
    <row r="168" spans="1:12" x14ac:dyDescent="0.25">
      <c r="A168" s="129"/>
      <c r="H168" s="129"/>
      <c r="I168" s="129"/>
      <c r="J168" s="129"/>
      <c r="K168" s="129"/>
      <c r="L168" s="129"/>
    </row>
    <row r="169" spans="1:12" x14ac:dyDescent="0.25">
      <c r="A169" s="129"/>
      <c r="H169" s="129"/>
      <c r="I169" s="129"/>
      <c r="J169" s="129"/>
      <c r="K169" s="129"/>
      <c r="L169" s="129"/>
    </row>
    <row r="170" spans="1:12" x14ac:dyDescent="0.25">
      <c r="A170" s="129"/>
      <c r="H170" s="129"/>
      <c r="I170" s="129"/>
      <c r="J170" s="129"/>
      <c r="K170" s="129"/>
      <c r="L170" s="129"/>
    </row>
    <row r="171" spans="1:12" x14ac:dyDescent="0.25">
      <c r="A171" s="129"/>
      <c r="H171" s="129"/>
      <c r="I171" s="129"/>
      <c r="J171" s="129"/>
      <c r="K171" s="129"/>
      <c r="L171" s="129"/>
    </row>
    <row r="172" spans="1:12" x14ac:dyDescent="0.25">
      <c r="A172" s="129"/>
      <c r="H172" s="129"/>
      <c r="I172" s="129"/>
      <c r="J172" s="129"/>
      <c r="K172" s="129"/>
      <c r="L172" s="129"/>
    </row>
    <row r="173" spans="1:12" x14ac:dyDescent="0.25">
      <c r="A173" s="129"/>
      <c r="H173" s="129"/>
      <c r="I173" s="129"/>
      <c r="J173" s="129"/>
      <c r="K173" s="129"/>
      <c r="L173" s="129"/>
    </row>
    <row r="174" spans="1:12" x14ac:dyDescent="0.25">
      <c r="A174" s="129"/>
      <c r="H174" s="129"/>
      <c r="I174" s="129"/>
      <c r="J174" s="129"/>
      <c r="K174" s="129"/>
      <c r="L174" s="129"/>
    </row>
    <row r="175" spans="1:12" x14ac:dyDescent="0.25">
      <c r="A175" s="129"/>
      <c r="H175" s="129"/>
      <c r="I175" s="129"/>
      <c r="J175" s="129"/>
      <c r="K175" s="129"/>
      <c r="L175" s="129"/>
    </row>
    <row r="176" spans="1:12" x14ac:dyDescent="0.25">
      <c r="A176" s="129"/>
      <c r="H176" s="129"/>
      <c r="I176" s="129"/>
      <c r="J176" s="129"/>
      <c r="K176" s="129"/>
      <c r="L176" s="129"/>
    </row>
    <row r="177" spans="1:12" x14ac:dyDescent="0.25">
      <c r="A177" s="129"/>
      <c r="H177" s="129"/>
      <c r="I177" s="129"/>
      <c r="J177" s="129"/>
      <c r="K177" s="129"/>
      <c r="L177" s="129"/>
    </row>
    <row r="178" spans="1:12" x14ac:dyDescent="0.25">
      <c r="A178" s="129"/>
      <c r="H178" s="129"/>
      <c r="I178" s="129"/>
      <c r="J178" s="129"/>
      <c r="K178" s="129"/>
      <c r="L178" s="129"/>
    </row>
    <row r="179" spans="1:12" x14ac:dyDescent="0.25">
      <c r="A179" s="129"/>
      <c r="H179" s="129"/>
      <c r="I179" s="129"/>
      <c r="J179" s="129"/>
      <c r="K179" s="129"/>
      <c r="L179" s="129"/>
    </row>
    <row r="180" spans="1:12" x14ac:dyDescent="0.25">
      <c r="A180" s="129"/>
      <c r="H180" s="129"/>
      <c r="I180" s="129"/>
      <c r="J180" s="129"/>
      <c r="K180" s="129"/>
      <c r="L180" s="129"/>
    </row>
    <row r="181" spans="1:12" x14ac:dyDescent="0.25">
      <c r="A181" s="129"/>
      <c r="H181" s="129"/>
      <c r="I181" s="129"/>
      <c r="J181" s="129"/>
      <c r="K181" s="129"/>
      <c r="L181" s="129"/>
    </row>
    <row r="182" spans="1:12" x14ac:dyDescent="0.25">
      <c r="A182" s="129"/>
      <c r="H182" s="129"/>
      <c r="I182" s="129"/>
      <c r="J182" s="129"/>
      <c r="K182" s="129"/>
      <c r="L182" s="129"/>
    </row>
    <row r="183" spans="1:12" x14ac:dyDescent="0.25">
      <c r="A183" s="129"/>
      <c r="H183" s="129"/>
      <c r="I183" s="129"/>
      <c r="J183" s="129"/>
      <c r="K183" s="129"/>
      <c r="L183" s="129"/>
    </row>
    <row r="184" spans="1:12" x14ac:dyDescent="0.25">
      <c r="A184" s="129"/>
      <c r="H184" s="129"/>
      <c r="I184" s="129"/>
      <c r="J184" s="129"/>
      <c r="K184" s="129"/>
      <c r="L184" s="129"/>
    </row>
    <row r="185" spans="1:12" x14ac:dyDescent="0.25">
      <c r="A185" s="129"/>
      <c r="H185" s="129"/>
      <c r="I185" s="129"/>
      <c r="J185" s="129"/>
      <c r="K185" s="129"/>
      <c r="L185" s="129"/>
    </row>
    <row r="186" spans="1:12" x14ac:dyDescent="0.25">
      <c r="A186" s="129"/>
      <c r="H186" s="129"/>
      <c r="I186" s="129"/>
      <c r="J186" s="129"/>
      <c r="K186" s="129"/>
      <c r="L186" s="129"/>
    </row>
    <row r="187" spans="1:12" x14ac:dyDescent="0.25">
      <c r="A187" s="129"/>
      <c r="H187" s="129"/>
      <c r="I187" s="129"/>
      <c r="J187" s="129"/>
      <c r="K187" s="129"/>
      <c r="L187" s="129"/>
    </row>
    <row r="188" spans="1:12" x14ac:dyDescent="0.25">
      <c r="A188" s="129"/>
      <c r="H188" s="129"/>
      <c r="I188" s="129"/>
      <c r="J188" s="129"/>
      <c r="K188" s="129"/>
      <c r="L188" s="129"/>
    </row>
    <row r="189" spans="1:12" x14ac:dyDescent="0.25">
      <c r="A189" s="129"/>
      <c r="H189" s="129"/>
      <c r="I189" s="129"/>
      <c r="J189" s="129"/>
      <c r="K189" s="129"/>
      <c r="L189" s="129"/>
    </row>
    <row r="190" spans="1:12" x14ac:dyDescent="0.25">
      <c r="A190" s="129"/>
      <c r="H190" s="129"/>
      <c r="I190" s="129"/>
      <c r="J190" s="129"/>
      <c r="K190" s="129"/>
      <c r="L190" s="129"/>
    </row>
    <row r="191" spans="1:12" x14ac:dyDescent="0.25">
      <c r="A191" s="129"/>
      <c r="H191" s="129"/>
      <c r="I191" s="129"/>
      <c r="J191" s="129"/>
      <c r="K191" s="129"/>
      <c r="L191" s="129"/>
    </row>
    <row r="192" spans="1:12" x14ac:dyDescent="0.25">
      <c r="A192" s="129"/>
      <c r="H192" s="129"/>
      <c r="I192" s="129"/>
      <c r="J192" s="129"/>
      <c r="K192" s="129"/>
      <c r="L192" s="129"/>
    </row>
    <row r="193" spans="1:12" x14ac:dyDescent="0.25">
      <c r="A193" s="129"/>
      <c r="H193" s="129"/>
      <c r="I193" s="129"/>
      <c r="J193" s="129"/>
      <c r="K193" s="129"/>
      <c r="L193" s="129"/>
    </row>
    <row r="194" spans="1:12" x14ac:dyDescent="0.25">
      <c r="A194" s="129"/>
      <c r="H194" s="129"/>
      <c r="I194" s="129"/>
      <c r="J194" s="129"/>
      <c r="K194" s="129"/>
      <c r="L194" s="129"/>
    </row>
    <row r="195" spans="1:12" x14ac:dyDescent="0.25">
      <c r="A195" s="129"/>
      <c r="H195" s="129"/>
      <c r="I195" s="129"/>
      <c r="J195" s="129"/>
      <c r="K195" s="129"/>
      <c r="L195" s="129"/>
    </row>
    <row r="196" spans="1:12" x14ac:dyDescent="0.25">
      <c r="A196" s="129"/>
      <c r="H196" s="129"/>
      <c r="I196" s="129"/>
      <c r="J196" s="129"/>
      <c r="K196" s="129"/>
      <c r="L196" s="129"/>
    </row>
    <row r="197" spans="1:12" x14ac:dyDescent="0.25">
      <c r="A197" s="129"/>
      <c r="H197" s="129"/>
      <c r="I197" s="129"/>
      <c r="J197" s="129"/>
      <c r="K197" s="129"/>
      <c r="L197" s="129"/>
    </row>
    <row r="198" spans="1:12" x14ac:dyDescent="0.25">
      <c r="A198" s="129"/>
      <c r="H198" s="129"/>
      <c r="I198" s="129"/>
      <c r="J198" s="129"/>
      <c r="K198" s="129"/>
      <c r="L198" s="129"/>
    </row>
    <row r="199" spans="1:12" x14ac:dyDescent="0.25">
      <c r="A199" s="129"/>
      <c r="H199" s="129"/>
      <c r="I199" s="129"/>
      <c r="J199" s="129"/>
      <c r="K199" s="129"/>
      <c r="L199" s="129"/>
    </row>
    <row r="200" spans="1:12" x14ac:dyDescent="0.25">
      <c r="A200" s="129"/>
      <c r="H200" s="129"/>
      <c r="I200" s="129"/>
      <c r="J200" s="129"/>
      <c r="K200" s="129"/>
      <c r="L200" s="129"/>
    </row>
    <row r="201" spans="1:12" x14ac:dyDescent="0.25">
      <c r="A201" s="129"/>
      <c r="H201" s="129"/>
      <c r="I201" s="129"/>
      <c r="J201" s="129"/>
      <c r="K201" s="129"/>
      <c r="L201" s="129"/>
    </row>
    <row r="202" spans="1:12" x14ac:dyDescent="0.25">
      <c r="A202" s="129"/>
      <c r="H202" s="129"/>
      <c r="I202" s="129"/>
      <c r="J202" s="129"/>
      <c r="K202" s="129"/>
      <c r="L202" s="129"/>
    </row>
    <row r="203" spans="1:12" x14ac:dyDescent="0.25">
      <c r="A203" s="129"/>
      <c r="H203" s="129"/>
      <c r="I203" s="129"/>
      <c r="J203" s="129"/>
      <c r="K203" s="129"/>
      <c r="L203" s="129"/>
    </row>
    <row r="204" spans="1:12" x14ac:dyDescent="0.25">
      <c r="A204" s="129"/>
      <c r="H204" s="129"/>
      <c r="I204" s="129"/>
      <c r="J204" s="129"/>
      <c r="K204" s="129"/>
      <c r="L204" s="129"/>
    </row>
    <row r="205" spans="1:12" x14ac:dyDescent="0.25">
      <c r="A205" s="129"/>
      <c r="H205" s="129"/>
      <c r="I205" s="129"/>
      <c r="J205" s="129"/>
      <c r="K205" s="129"/>
      <c r="L205" s="129"/>
    </row>
    <row r="206" spans="1:12" x14ac:dyDescent="0.25">
      <c r="A206" s="129"/>
      <c r="H206" s="129"/>
      <c r="I206" s="129"/>
      <c r="J206" s="129"/>
      <c r="K206" s="129"/>
      <c r="L206" s="129"/>
    </row>
    <row r="207" spans="1:12" x14ac:dyDescent="0.25">
      <c r="A207" s="129"/>
      <c r="H207" s="129"/>
      <c r="I207" s="129"/>
      <c r="J207" s="129"/>
      <c r="K207" s="129"/>
      <c r="L207" s="129"/>
    </row>
    <row r="208" spans="1:12" x14ac:dyDescent="0.25">
      <c r="A208" s="129"/>
      <c r="H208" s="129"/>
      <c r="I208" s="129"/>
      <c r="J208" s="129"/>
      <c r="K208" s="129"/>
      <c r="L208" s="129"/>
    </row>
    <row r="209" spans="1:12" x14ac:dyDescent="0.25">
      <c r="A209" s="129"/>
      <c r="H209" s="129"/>
      <c r="I209" s="129"/>
      <c r="J209" s="129"/>
      <c r="K209" s="129"/>
      <c r="L209" s="129"/>
    </row>
    <row r="210" spans="1:12" x14ac:dyDescent="0.25">
      <c r="A210" s="129"/>
      <c r="H210" s="129"/>
      <c r="I210" s="129"/>
      <c r="J210" s="129"/>
      <c r="K210" s="129"/>
      <c r="L210" s="129"/>
    </row>
    <row r="211" spans="1:12" x14ac:dyDescent="0.25">
      <c r="A211" s="129"/>
      <c r="H211" s="129"/>
      <c r="I211" s="129"/>
      <c r="J211" s="129"/>
      <c r="K211" s="129"/>
      <c r="L211" s="129"/>
    </row>
    <row r="212" spans="1:12" x14ac:dyDescent="0.25">
      <c r="A212" s="129"/>
      <c r="H212" s="129"/>
      <c r="I212" s="129"/>
      <c r="J212" s="129"/>
      <c r="K212" s="129"/>
      <c r="L212" s="129"/>
    </row>
    <row r="213" spans="1:12" x14ac:dyDescent="0.25">
      <c r="A213" s="129"/>
      <c r="H213" s="129"/>
      <c r="I213" s="129"/>
      <c r="J213" s="129"/>
      <c r="K213" s="129"/>
      <c r="L213" s="129"/>
    </row>
    <row r="214" spans="1:12" x14ac:dyDescent="0.25">
      <c r="A214" s="129"/>
      <c r="H214" s="129"/>
      <c r="I214" s="129"/>
      <c r="J214" s="129"/>
      <c r="K214" s="129"/>
      <c r="L214" s="129"/>
    </row>
    <row r="215" spans="1:12" x14ac:dyDescent="0.25">
      <c r="A215" s="129"/>
      <c r="H215" s="129"/>
      <c r="I215" s="129"/>
      <c r="J215" s="129"/>
      <c r="K215" s="129"/>
      <c r="L215" s="129"/>
    </row>
    <row r="216" spans="1:12" x14ac:dyDescent="0.25">
      <c r="A216" s="129"/>
      <c r="H216" s="129"/>
      <c r="I216" s="129"/>
      <c r="J216" s="129"/>
      <c r="K216" s="129"/>
      <c r="L216" s="129"/>
    </row>
    <row r="217" spans="1:12" x14ac:dyDescent="0.25">
      <c r="A217" s="129"/>
      <c r="H217" s="129"/>
      <c r="I217" s="129"/>
      <c r="J217" s="129"/>
      <c r="K217" s="129"/>
      <c r="L217" s="129"/>
    </row>
    <row r="218" spans="1:12" x14ac:dyDescent="0.25">
      <c r="A218" s="129"/>
      <c r="H218" s="129"/>
      <c r="I218" s="129"/>
      <c r="J218" s="129"/>
      <c r="K218" s="129"/>
      <c r="L218" s="129"/>
    </row>
    <row r="219" spans="1:12" x14ac:dyDescent="0.25">
      <c r="A219" s="129"/>
      <c r="H219" s="129"/>
      <c r="I219" s="129"/>
      <c r="J219" s="129"/>
      <c r="K219" s="129"/>
      <c r="L219" s="129"/>
    </row>
    <row r="220" spans="1:12" x14ac:dyDescent="0.25">
      <c r="A220" s="129"/>
      <c r="H220" s="129"/>
      <c r="I220" s="129"/>
      <c r="J220" s="129"/>
      <c r="K220" s="129"/>
      <c r="L220" s="129"/>
    </row>
    <row r="221" spans="1:12" x14ac:dyDescent="0.25">
      <c r="A221" s="129"/>
      <c r="H221" s="129"/>
      <c r="I221" s="129"/>
      <c r="J221" s="129"/>
      <c r="K221" s="129"/>
      <c r="L221" s="129"/>
    </row>
    <row r="222" spans="1:12" x14ac:dyDescent="0.25">
      <c r="A222" s="129"/>
      <c r="H222" s="129"/>
      <c r="I222" s="129"/>
      <c r="J222" s="129"/>
      <c r="K222" s="129"/>
      <c r="L222" s="129"/>
    </row>
    <row r="223" spans="1:12" x14ac:dyDescent="0.25">
      <c r="A223" s="129"/>
      <c r="H223" s="129"/>
      <c r="I223" s="129"/>
      <c r="J223" s="129"/>
      <c r="K223" s="129"/>
      <c r="L223" s="129"/>
    </row>
    <row r="224" spans="1:12" x14ac:dyDescent="0.25">
      <c r="A224" s="129"/>
      <c r="H224" s="129"/>
      <c r="I224" s="129"/>
      <c r="J224" s="129"/>
      <c r="K224" s="129"/>
      <c r="L224" s="129"/>
    </row>
    <row r="225" spans="1:12" x14ac:dyDescent="0.25">
      <c r="A225" s="129"/>
      <c r="H225" s="129"/>
      <c r="I225" s="129"/>
      <c r="J225" s="129"/>
      <c r="K225" s="129"/>
      <c r="L225" s="129"/>
    </row>
    <row r="226" spans="1:12" x14ac:dyDescent="0.25">
      <c r="A226" s="129"/>
      <c r="H226" s="129"/>
      <c r="I226" s="129"/>
      <c r="J226" s="129"/>
      <c r="K226" s="129"/>
      <c r="L226" s="129"/>
    </row>
    <row r="227" spans="1:12" x14ac:dyDescent="0.25">
      <c r="A227" s="129"/>
      <c r="H227" s="129"/>
      <c r="I227" s="129"/>
      <c r="J227" s="129"/>
      <c r="K227" s="129"/>
      <c r="L227" s="129"/>
    </row>
    <row r="228" spans="1:12" x14ac:dyDescent="0.25">
      <c r="A228" s="129"/>
      <c r="H228" s="129"/>
      <c r="I228" s="129"/>
      <c r="J228" s="129"/>
      <c r="K228" s="129"/>
      <c r="L228" s="129"/>
    </row>
    <row r="229" spans="1:12" x14ac:dyDescent="0.25">
      <c r="A229" s="129"/>
      <c r="H229" s="129"/>
      <c r="I229" s="129"/>
      <c r="J229" s="129"/>
      <c r="K229" s="129"/>
      <c r="L229" s="129"/>
    </row>
    <row r="230" spans="1:12" x14ac:dyDescent="0.25">
      <c r="A230" s="129"/>
      <c r="H230" s="129"/>
      <c r="I230" s="129"/>
      <c r="J230" s="129"/>
      <c r="K230" s="129"/>
      <c r="L230" s="129"/>
    </row>
    <row r="231" spans="1:12" x14ac:dyDescent="0.25">
      <c r="A231" s="129"/>
      <c r="H231" s="129"/>
      <c r="I231" s="129"/>
      <c r="J231" s="129"/>
      <c r="K231" s="129"/>
      <c r="L231" s="129"/>
    </row>
    <row r="232" spans="1:12" x14ac:dyDescent="0.25">
      <c r="A232" s="129"/>
      <c r="H232" s="129"/>
      <c r="I232" s="129"/>
      <c r="J232" s="129"/>
      <c r="K232" s="129"/>
      <c r="L232" s="129"/>
    </row>
    <row r="233" spans="1:12" x14ac:dyDescent="0.25">
      <c r="A233" s="129"/>
      <c r="H233" s="129"/>
      <c r="I233" s="129"/>
      <c r="J233" s="129"/>
      <c r="K233" s="129"/>
      <c r="L233" s="129"/>
    </row>
    <row r="234" spans="1:12" x14ac:dyDescent="0.25">
      <c r="A234" s="129"/>
      <c r="H234" s="129"/>
      <c r="I234" s="129"/>
      <c r="J234" s="129"/>
      <c r="K234" s="129"/>
      <c r="L234" s="129"/>
    </row>
    <row r="235" spans="1:12" x14ac:dyDescent="0.25">
      <c r="A235" s="129"/>
      <c r="H235" s="129"/>
      <c r="I235" s="129"/>
      <c r="J235" s="129"/>
      <c r="K235" s="129"/>
      <c r="L235" s="129"/>
    </row>
    <row r="236" spans="1:12" x14ac:dyDescent="0.25">
      <c r="A236" s="129"/>
      <c r="H236" s="129"/>
      <c r="I236" s="129"/>
      <c r="J236" s="129"/>
      <c r="K236" s="129"/>
      <c r="L236" s="129"/>
    </row>
    <row r="237" spans="1:12" x14ac:dyDescent="0.25">
      <c r="A237" s="129"/>
      <c r="H237" s="129"/>
      <c r="I237" s="129"/>
      <c r="J237" s="129"/>
      <c r="K237" s="129"/>
      <c r="L237" s="129"/>
    </row>
    <row r="238" spans="1:12" x14ac:dyDescent="0.25">
      <c r="A238" s="129"/>
      <c r="H238" s="129"/>
      <c r="I238" s="129"/>
      <c r="J238" s="129"/>
      <c r="K238" s="129"/>
      <c r="L238" s="129"/>
    </row>
    <row r="239" spans="1:12" x14ac:dyDescent="0.25">
      <c r="A239" s="129"/>
      <c r="H239" s="129"/>
      <c r="I239" s="129"/>
      <c r="J239" s="129"/>
      <c r="K239" s="129"/>
      <c r="L239" s="129"/>
    </row>
    <row r="240" spans="1:12" x14ac:dyDescent="0.25">
      <c r="A240" s="129"/>
      <c r="H240" s="129"/>
      <c r="I240" s="129"/>
      <c r="J240" s="129"/>
      <c r="K240" s="129"/>
      <c r="L240" s="129"/>
    </row>
    <row r="241" spans="1:12" x14ac:dyDescent="0.25">
      <c r="A241" s="129"/>
      <c r="H241" s="129"/>
      <c r="I241" s="129"/>
      <c r="J241" s="129"/>
      <c r="K241" s="129"/>
      <c r="L241" s="129"/>
    </row>
    <row r="242" spans="1:12" x14ac:dyDescent="0.25">
      <c r="A242" s="129"/>
      <c r="H242" s="129"/>
      <c r="I242" s="129"/>
      <c r="J242" s="129"/>
      <c r="K242" s="129"/>
      <c r="L242" s="129"/>
    </row>
    <row r="243" spans="1:12" x14ac:dyDescent="0.25">
      <c r="A243" s="129"/>
      <c r="H243" s="129"/>
      <c r="I243" s="129"/>
      <c r="J243" s="129"/>
      <c r="K243" s="129"/>
      <c r="L243" s="129"/>
    </row>
    <row r="244" spans="1:12" x14ac:dyDescent="0.25">
      <c r="A244" s="129"/>
      <c r="H244" s="129"/>
      <c r="I244" s="129"/>
      <c r="J244" s="129"/>
      <c r="K244" s="129"/>
      <c r="L244" s="129"/>
    </row>
    <row r="245" spans="1:12" x14ac:dyDescent="0.25">
      <c r="A245" s="129"/>
      <c r="H245" s="129"/>
      <c r="I245" s="129"/>
      <c r="J245" s="129"/>
      <c r="K245" s="129"/>
      <c r="L245" s="129"/>
    </row>
    <row r="246" spans="1:12" x14ac:dyDescent="0.25">
      <c r="A246" s="129"/>
      <c r="H246" s="129"/>
      <c r="I246" s="129"/>
      <c r="J246" s="129"/>
      <c r="K246" s="129"/>
      <c r="L246" s="129"/>
    </row>
    <row r="247" spans="1:12" x14ac:dyDescent="0.25">
      <c r="A247" s="129"/>
      <c r="H247" s="129"/>
      <c r="I247" s="129"/>
      <c r="J247" s="129"/>
      <c r="K247" s="129"/>
      <c r="L247" s="129"/>
    </row>
    <row r="248" spans="1:12" x14ac:dyDescent="0.25">
      <c r="A248" s="129"/>
      <c r="H248" s="129"/>
      <c r="I248" s="129"/>
      <c r="J248" s="129"/>
      <c r="K248" s="129"/>
      <c r="L248" s="129"/>
    </row>
    <row r="249" spans="1:12" x14ac:dyDescent="0.25">
      <c r="A249" s="129"/>
      <c r="H249" s="129"/>
      <c r="I249" s="129"/>
      <c r="J249" s="129"/>
      <c r="K249" s="129"/>
      <c r="L249" s="129"/>
    </row>
    <row r="250" spans="1:12" x14ac:dyDescent="0.25">
      <c r="A250" s="129"/>
      <c r="H250" s="129"/>
      <c r="I250" s="129"/>
      <c r="J250" s="129"/>
      <c r="K250" s="129"/>
      <c r="L250" s="129"/>
    </row>
    <row r="251" spans="1:12" x14ac:dyDescent="0.25">
      <c r="A251" s="129"/>
      <c r="H251" s="129"/>
      <c r="I251" s="129"/>
      <c r="J251" s="129"/>
      <c r="K251" s="129"/>
      <c r="L251" s="129"/>
    </row>
    <row r="252" spans="1:12" x14ac:dyDescent="0.25">
      <c r="A252" s="129"/>
      <c r="H252" s="129"/>
      <c r="I252" s="129"/>
      <c r="J252" s="129"/>
      <c r="K252" s="129"/>
      <c r="L252" s="129"/>
    </row>
    <row r="253" spans="1:12" x14ac:dyDescent="0.25">
      <c r="A253" s="129"/>
      <c r="H253" s="129"/>
      <c r="I253" s="129"/>
      <c r="J253" s="129"/>
      <c r="K253" s="129"/>
      <c r="L253" s="129"/>
    </row>
    <row r="254" spans="1:12" x14ac:dyDescent="0.25">
      <c r="A254" s="129"/>
      <c r="H254" s="129"/>
      <c r="I254" s="129"/>
      <c r="J254" s="129"/>
      <c r="K254" s="129"/>
      <c r="L254" s="129"/>
    </row>
    <row r="255" spans="1:12" x14ac:dyDescent="0.25">
      <c r="A255" s="129"/>
      <c r="H255" s="129"/>
      <c r="I255" s="129"/>
      <c r="J255" s="129"/>
      <c r="K255" s="129"/>
      <c r="L255" s="129"/>
    </row>
    <row r="256" spans="1:12" x14ac:dyDescent="0.25">
      <c r="A256" s="129"/>
      <c r="H256" s="129"/>
      <c r="I256" s="129"/>
      <c r="J256" s="129"/>
      <c r="K256" s="129"/>
      <c r="L256" s="129"/>
    </row>
    <row r="257" spans="1:12" x14ac:dyDescent="0.25">
      <c r="A257" s="129"/>
      <c r="H257" s="129"/>
      <c r="I257" s="129"/>
      <c r="J257" s="129"/>
      <c r="K257" s="129"/>
      <c r="L257" s="129"/>
    </row>
    <row r="258" spans="1:12" x14ac:dyDescent="0.25">
      <c r="A258" s="129"/>
      <c r="H258" s="129"/>
      <c r="I258" s="129"/>
      <c r="J258" s="129"/>
      <c r="K258" s="129"/>
      <c r="L258" s="129"/>
    </row>
    <row r="259" spans="1:12" x14ac:dyDescent="0.25">
      <c r="A259" s="129"/>
      <c r="H259" s="129"/>
      <c r="I259" s="129"/>
      <c r="J259" s="129"/>
      <c r="K259" s="129"/>
      <c r="L259" s="129"/>
    </row>
    <row r="260" spans="1:12" x14ac:dyDescent="0.25">
      <c r="A260" s="129"/>
      <c r="H260" s="129"/>
      <c r="I260" s="129"/>
      <c r="J260" s="129"/>
      <c r="K260" s="129"/>
      <c r="L260" s="129"/>
    </row>
    <row r="261" spans="1:12" x14ac:dyDescent="0.25">
      <c r="A261" s="129"/>
      <c r="H261" s="129"/>
      <c r="I261" s="129"/>
      <c r="J261" s="129"/>
      <c r="K261" s="129"/>
      <c r="L261" s="129"/>
    </row>
    <row r="262" spans="1:12" x14ac:dyDescent="0.25">
      <c r="A262" s="129"/>
      <c r="H262" s="129"/>
      <c r="I262" s="129"/>
      <c r="J262" s="129"/>
      <c r="K262" s="129"/>
      <c r="L262" s="129"/>
    </row>
    <row r="263" spans="1:12" x14ac:dyDescent="0.25">
      <c r="A263" s="129"/>
      <c r="H263" s="129"/>
      <c r="I263" s="129"/>
      <c r="J263" s="129"/>
      <c r="K263" s="129"/>
      <c r="L263" s="129"/>
    </row>
    <row r="264" spans="1:12" x14ac:dyDescent="0.25">
      <c r="A264" s="129"/>
      <c r="H264" s="129"/>
      <c r="I264" s="129"/>
      <c r="J264" s="129"/>
      <c r="K264" s="129"/>
      <c r="L264" s="129"/>
    </row>
    <row r="265" spans="1:12" x14ac:dyDescent="0.25">
      <c r="A265" s="129"/>
      <c r="H265" s="129"/>
      <c r="I265" s="129"/>
      <c r="J265" s="129"/>
      <c r="K265" s="129"/>
      <c r="L265" s="129"/>
    </row>
    <row r="266" spans="1:12" x14ac:dyDescent="0.25">
      <c r="A266" s="129"/>
      <c r="H266" s="129"/>
      <c r="I266" s="129"/>
      <c r="J266" s="129"/>
      <c r="K266" s="129"/>
      <c r="L266" s="129"/>
    </row>
    <row r="267" spans="1:12" x14ac:dyDescent="0.25">
      <c r="A267" s="129"/>
      <c r="H267" s="129"/>
      <c r="I267" s="129"/>
      <c r="J267" s="129"/>
      <c r="K267" s="129"/>
      <c r="L267" s="129"/>
    </row>
    <row r="268" spans="1:12" x14ac:dyDescent="0.25">
      <c r="A268" s="129"/>
      <c r="H268" s="129"/>
      <c r="I268" s="129"/>
      <c r="J268" s="129"/>
      <c r="K268" s="129"/>
      <c r="L268" s="129"/>
    </row>
    <row r="269" spans="1:12" x14ac:dyDescent="0.25">
      <c r="A269" s="129"/>
      <c r="H269" s="129"/>
      <c r="I269" s="129"/>
      <c r="J269" s="129"/>
      <c r="K269" s="129"/>
      <c r="L269" s="129"/>
    </row>
    <row r="270" spans="1:12" x14ac:dyDescent="0.25">
      <c r="A270" s="129"/>
      <c r="H270" s="129"/>
      <c r="I270" s="129"/>
      <c r="J270" s="129"/>
      <c r="K270" s="129"/>
      <c r="L270" s="129"/>
    </row>
    <row r="271" spans="1:12" x14ac:dyDescent="0.25">
      <c r="A271" s="129"/>
      <c r="H271" s="129"/>
      <c r="I271" s="129"/>
      <c r="J271" s="129"/>
      <c r="K271" s="129"/>
      <c r="L271" s="129"/>
    </row>
    <row r="272" spans="1:12" x14ac:dyDescent="0.25">
      <c r="A272" s="129"/>
      <c r="H272" s="129"/>
      <c r="I272" s="129"/>
      <c r="J272" s="129"/>
      <c r="K272" s="129"/>
      <c r="L272" s="129"/>
    </row>
    <row r="273" spans="1:12" x14ac:dyDescent="0.25">
      <c r="A273" s="129"/>
      <c r="H273" s="129"/>
      <c r="I273" s="129"/>
      <c r="J273" s="129"/>
      <c r="K273" s="129"/>
      <c r="L273" s="129"/>
    </row>
    <row r="274" spans="1:12" x14ac:dyDescent="0.25">
      <c r="A274" s="129"/>
      <c r="H274" s="129"/>
      <c r="I274" s="129"/>
      <c r="J274" s="129"/>
      <c r="K274" s="129"/>
      <c r="L274" s="129"/>
    </row>
    <row r="275" spans="1:12" x14ac:dyDescent="0.25">
      <c r="A275" s="129"/>
      <c r="H275" s="129"/>
      <c r="I275" s="129"/>
      <c r="J275" s="129"/>
      <c r="K275" s="129"/>
      <c r="L275" s="129"/>
    </row>
    <row r="276" spans="1:12" x14ac:dyDescent="0.25">
      <c r="A276" s="129"/>
      <c r="H276" s="129"/>
      <c r="I276" s="129"/>
      <c r="J276" s="129"/>
      <c r="K276" s="129"/>
      <c r="L276" s="129"/>
    </row>
    <row r="277" spans="1:12" x14ac:dyDescent="0.25">
      <c r="A277" s="129"/>
      <c r="H277" s="129"/>
      <c r="I277" s="129"/>
      <c r="J277" s="129"/>
      <c r="K277" s="129"/>
      <c r="L277" s="129"/>
    </row>
    <row r="278" spans="1:12" x14ac:dyDescent="0.25">
      <c r="A278" s="129"/>
      <c r="H278" s="129"/>
      <c r="I278" s="129"/>
      <c r="J278" s="129"/>
      <c r="K278" s="129"/>
      <c r="L278" s="129"/>
    </row>
    <row r="279" spans="1:12" x14ac:dyDescent="0.25">
      <c r="A279" s="129"/>
      <c r="H279" s="129"/>
      <c r="I279" s="129"/>
      <c r="J279" s="129"/>
      <c r="K279" s="129"/>
      <c r="L279" s="129"/>
    </row>
    <row r="280" spans="1:12" x14ac:dyDescent="0.25">
      <c r="A280" s="129"/>
      <c r="H280" s="129"/>
      <c r="I280" s="129"/>
      <c r="J280" s="129"/>
      <c r="K280" s="129"/>
      <c r="L280" s="129"/>
    </row>
    <row r="281" spans="1:12" x14ac:dyDescent="0.25">
      <c r="A281" s="129"/>
      <c r="H281" s="129"/>
      <c r="I281" s="129"/>
      <c r="J281" s="129"/>
      <c r="K281" s="129"/>
      <c r="L281" s="129"/>
    </row>
    <row r="282" spans="1:12" x14ac:dyDescent="0.25">
      <c r="A282" s="129"/>
      <c r="H282" s="129"/>
      <c r="I282" s="129"/>
      <c r="J282" s="129"/>
      <c r="K282" s="129"/>
      <c r="L282" s="129"/>
    </row>
    <row r="283" spans="1:12" x14ac:dyDescent="0.25">
      <c r="A283" s="129"/>
      <c r="H283" s="129"/>
      <c r="I283" s="129"/>
      <c r="J283" s="129"/>
      <c r="K283" s="129"/>
      <c r="L283" s="129"/>
    </row>
    <row r="284" spans="1:12" x14ac:dyDescent="0.25">
      <c r="A284" s="129"/>
      <c r="H284" s="129"/>
      <c r="I284" s="129"/>
      <c r="J284" s="129"/>
      <c r="K284" s="129"/>
      <c r="L284" s="129"/>
    </row>
    <row r="285" spans="1:12" x14ac:dyDescent="0.25">
      <c r="A285" s="129"/>
      <c r="H285" s="129"/>
      <c r="I285" s="129"/>
      <c r="J285" s="129"/>
      <c r="K285" s="129"/>
      <c r="L285" s="129"/>
    </row>
    <row r="286" spans="1:12" x14ac:dyDescent="0.25">
      <c r="A286" s="129"/>
      <c r="H286" s="129"/>
      <c r="I286" s="129"/>
      <c r="J286" s="129"/>
      <c r="K286" s="129"/>
      <c r="L286" s="129"/>
    </row>
    <row r="287" spans="1:12" x14ac:dyDescent="0.25">
      <c r="A287" s="129"/>
      <c r="H287" s="129"/>
      <c r="I287" s="129"/>
      <c r="J287" s="129"/>
      <c r="K287" s="129"/>
      <c r="L287" s="129"/>
    </row>
    <row r="288" spans="1:12" x14ac:dyDescent="0.25">
      <c r="A288" s="129"/>
      <c r="H288" s="129"/>
      <c r="I288" s="129"/>
      <c r="J288" s="129"/>
      <c r="K288" s="129"/>
      <c r="L288" s="129"/>
    </row>
    <row r="289" spans="1:12" x14ac:dyDescent="0.25">
      <c r="A289" s="129"/>
      <c r="H289" s="129"/>
      <c r="I289" s="129"/>
      <c r="J289" s="129"/>
      <c r="K289" s="129"/>
      <c r="L289" s="129"/>
    </row>
    <row r="290" spans="1:12" x14ac:dyDescent="0.25">
      <c r="A290" s="129"/>
      <c r="H290" s="129"/>
      <c r="I290" s="129"/>
      <c r="J290" s="129"/>
      <c r="K290" s="129"/>
      <c r="L290" s="129"/>
    </row>
    <row r="291" spans="1:12" x14ac:dyDescent="0.25">
      <c r="A291" s="129"/>
      <c r="H291" s="129"/>
      <c r="I291" s="129"/>
      <c r="J291" s="129"/>
      <c r="K291" s="129"/>
      <c r="L291" s="129"/>
    </row>
    <row r="292" spans="1:12" x14ac:dyDescent="0.25">
      <c r="A292" s="129"/>
      <c r="H292" s="129"/>
      <c r="I292" s="129"/>
      <c r="J292" s="129"/>
      <c r="K292" s="129"/>
      <c r="L292" s="129"/>
    </row>
    <row r="293" spans="1:12" x14ac:dyDescent="0.25">
      <c r="A293" s="129"/>
      <c r="H293" s="129"/>
      <c r="I293" s="129"/>
      <c r="J293" s="129"/>
      <c r="K293" s="129"/>
      <c r="L293" s="129"/>
    </row>
    <row r="294" spans="1:12" x14ac:dyDescent="0.25">
      <c r="A294" s="129"/>
      <c r="H294" s="129"/>
      <c r="I294" s="129"/>
      <c r="J294" s="129"/>
      <c r="K294" s="129"/>
      <c r="L294" s="129"/>
    </row>
    <row r="295" spans="1:12" x14ac:dyDescent="0.25">
      <c r="A295" s="129"/>
      <c r="H295" s="129"/>
      <c r="I295" s="129"/>
      <c r="J295" s="129"/>
      <c r="K295" s="129"/>
      <c r="L295" s="129"/>
    </row>
    <row r="296" spans="1:12" x14ac:dyDescent="0.25">
      <c r="A296" s="129"/>
      <c r="H296" s="129"/>
      <c r="I296" s="129"/>
      <c r="J296" s="129"/>
      <c r="K296" s="129"/>
      <c r="L296" s="129"/>
    </row>
    <row r="297" spans="1:12" x14ac:dyDescent="0.25">
      <c r="A297" s="129"/>
      <c r="H297" s="129"/>
      <c r="I297" s="129"/>
      <c r="J297" s="129"/>
      <c r="K297" s="129"/>
      <c r="L297" s="129"/>
    </row>
    <row r="298" spans="1:12" x14ac:dyDescent="0.25">
      <c r="A298" s="129"/>
      <c r="H298" s="129"/>
      <c r="I298" s="129"/>
      <c r="J298" s="129"/>
      <c r="K298" s="129"/>
      <c r="L298" s="129"/>
    </row>
    <row r="299" spans="1:12" x14ac:dyDescent="0.25">
      <c r="A299" s="129"/>
      <c r="H299" s="129"/>
      <c r="I299" s="129"/>
      <c r="J299" s="129"/>
      <c r="K299" s="129"/>
      <c r="L299" s="129"/>
    </row>
    <row r="300" spans="1:12" x14ac:dyDescent="0.25">
      <c r="A300" s="129"/>
      <c r="H300" s="129"/>
      <c r="I300" s="129"/>
      <c r="J300" s="129"/>
      <c r="K300" s="129"/>
      <c r="L300" s="129"/>
    </row>
    <row r="301" spans="1:12" x14ac:dyDescent="0.25">
      <c r="A301" s="129"/>
      <c r="H301" s="129"/>
      <c r="I301" s="129"/>
      <c r="J301" s="129"/>
      <c r="K301" s="129"/>
      <c r="L301" s="129"/>
    </row>
    <row r="302" spans="1:12" x14ac:dyDescent="0.25">
      <c r="A302" s="129"/>
      <c r="H302" s="129"/>
      <c r="I302" s="129"/>
      <c r="J302" s="129"/>
      <c r="K302" s="129"/>
      <c r="L302" s="129"/>
    </row>
    <row r="303" spans="1:12" x14ac:dyDescent="0.25">
      <c r="A303" s="129"/>
      <c r="H303" s="129"/>
      <c r="I303" s="129"/>
      <c r="J303" s="129"/>
      <c r="K303" s="129"/>
      <c r="L303" s="129"/>
    </row>
    <row r="304" spans="1:12" x14ac:dyDescent="0.25">
      <c r="A304" s="129"/>
      <c r="H304" s="129"/>
      <c r="I304" s="129"/>
      <c r="J304" s="129"/>
      <c r="K304" s="129"/>
      <c r="L304" s="129"/>
    </row>
    <row r="305" spans="1:12" x14ac:dyDescent="0.25">
      <c r="A305" s="129"/>
      <c r="H305" s="129"/>
      <c r="I305" s="129"/>
      <c r="J305" s="129"/>
      <c r="K305" s="129"/>
      <c r="L305" s="129"/>
    </row>
    <row r="306" spans="1:12" x14ac:dyDescent="0.25">
      <c r="A306" s="129"/>
      <c r="H306" s="129"/>
      <c r="I306" s="129"/>
      <c r="J306" s="129"/>
      <c r="K306" s="129"/>
      <c r="L306" s="129"/>
    </row>
    <row r="307" spans="1:12" x14ac:dyDescent="0.25">
      <c r="A307" s="129"/>
      <c r="H307" s="129"/>
      <c r="I307" s="129"/>
      <c r="J307" s="129"/>
      <c r="K307" s="129"/>
      <c r="L307" s="129"/>
    </row>
    <row r="308" spans="1:12" x14ac:dyDescent="0.25">
      <c r="A308" s="129"/>
      <c r="H308" s="129"/>
      <c r="I308" s="129"/>
      <c r="J308" s="129"/>
      <c r="K308" s="129"/>
      <c r="L308" s="129"/>
    </row>
    <row r="309" spans="1:12" x14ac:dyDescent="0.25">
      <c r="A309" s="129"/>
      <c r="H309" s="129"/>
      <c r="I309" s="129"/>
      <c r="J309" s="129"/>
      <c r="K309" s="129"/>
      <c r="L309" s="129"/>
    </row>
    <row r="310" spans="1:12" x14ac:dyDescent="0.25">
      <c r="A310" s="129"/>
      <c r="H310" s="129"/>
      <c r="I310" s="129"/>
      <c r="J310" s="129"/>
      <c r="K310" s="129"/>
      <c r="L310" s="129"/>
    </row>
    <row r="311" spans="1:12" x14ac:dyDescent="0.25">
      <c r="A311" s="129"/>
      <c r="H311" s="129"/>
      <c r="I311" s="129"/>
      <c r="J311" s="129"/>
      <c r="K311" s="129"/>
      <c r="L311" s="129"/>
    </row>
    <row r="312" spans="1:12" x14ac:dyDescent="0.25">
      <c r="A312" s="129"/>
      <c r="H312" s="129"/>
      <c r="I312" s="129"/>
      <c r="J312" s="129"/>
      <c r="K312" s="129"/>
      <c r="L312" s="129"/>
    </row>
    <row r="313" spans="1:12" x14ac:dyDescent="0.25">
      <c r="A313" s="129"/>
      <c r="H313" s="129"/>
      <c r="I313" s="129"/>
      <c r="J313" s="129"/>
      <c r="K313" s="129"/>
      <c r="L313" s="129"/>
    </row>
    <row r="314" spans="1:12" x14ac:dyDescent="0.25">
      <c r="A314" s="129"/>
      <c r="H314" s="129"/>
      <c r="I314" s="129"/>
      <c r="J314" s="129"/>
      <c r="K314" s="129"/>
      <c r="L314" s="129"/>
    </row>
    <row r="315" spans="1:12" x14ac:dyDescent="0.25">
      <c r="A315" s="129"/>
      <c r="H315" s="129"/>
      <c r="I315" s="129"/>
      <c r="J315" s="129"/>
      <c r="K315" s="129"/>
      <c r="L315" s="129"/>
    </row>
    <row r="316" spans="1:12" x14ac:dyDescent="0.25">
      <c r="A316" s="129"/>
      <c r="H316" s="129"/>
      <c r="I316" s="129"/>
      <c r="J316" s="129"/>
      <c r="K316" s="129"/>
      <c r="L316" s="129"/>
    </row>
    <row r="317" spans="1:12" x14ac:dyDescent="0.25">
      <c r="A317" s="129"/>
      <c r="H317" s="129"/>
      <c r="I317" s="129"/>
      <c r="J317" s="129"/>
      <c r="K317" s="129"/>
      <c r="L317" s="129"/>
    </row>
    <row r="318" spans="1:12" x14ac:dyDescent="0.25">
      <c r="A318" s="129"/>
      <c r="H318" s="129"/>
      <c r="I318" s="129"/>
      <c r="J318" s="129"/>
      <c r="K318" s="129"/>
      <c r="L318" s="129"/>
    </row>
    <row r="319" spans="1:12" x14ac:dyDescent="0.25">
      <c r="A319" s="129"/>
      <c r="H319" s="129"/>
      <c r="I319" s="129"/>
      <c r="J319" s="129"/>
      <c r="K319" s="129"/>
      <c r="L319" s="129"/>
    </row>
    <row r="320" spans="1:12" x14ac:dyDescent="0.25">
      <c r="A320" s="129"/>
      <c r="H320" s="129"/>
      <c r="I320" s="129"/>
      <c r="J320" s="129"/>
      <c r="K320" s="129"/>
      <c r="L320" s="129"/>
    </row>
    <row r="321" spans="1:12" x14ac:dyDescent="0.25">
      <c r="A321" s="129"/>
      <c r="H321" s="129"/>
      <c r="I321" s="129"/>
      <c r="J321" s="129"/>
      <c r="K321" s="129"/>
      <c r="L321" s="129"/>
    </row>
    <row r="322" spans="1:12" x14ac:dyDescent="0.25">
      <c r="A322" s="129"/>
      <c r="H322" s="129"/>
      <c r="I322" s="129"/>
      <c r="J322" s="129"/>
      <c r="K322" s="129"/>
      <c r="L322" s="129"/>
    </row>
    <row r="323" spans="1:12" x14ac:dyDescent="0.25">
      <c r="A323" s="129"/>
      <c r="H323" s="129"/>
      <c r="I323" s="129"/>
      <c r="J323" s="129"/>
      <c r="K323" s="129"/>
      <c r="L323" s="129"/>
    </row>
    <row r="324" spans="1:12" x14ac:dyDescent="0.25">
      <c r="A324" s="129"/>
      <c r="H324" s="129"/>
      <c r="I324" s="129"/>
      <c r="J324" s="129"/>
      <c r="K324" s="129"/>
      <c r="L324" s="129"/>
    </row>
    <row r="325" spans="1:12" x14ac:dyDescent="0.25">
      <c r="A325" s="129"/>
      <c r="H325" s="129"/>
      <c r="I325" s="129"/>
      <c r="J325" s="129"/>
      <c r="K325" s="129"/>
      <c r="L325" s="129"/>
    </row>
    <row r="326" spans="1:12" x14ac:dyDescent="0.25">
      <c r="A326" s="129"/>
      <c r="H326" s="129"/>
      <c r="I326" s="129"/>
      <c r="J326" s="129"/>
      <c r="K326" s="129"/>
      <c r="L326" s="129"/>
    </row>
    <row r="327" spans="1:12" x14ac:dyDescent="0.25">
      <c r="A327" s="129"/>
      <c r="H327" s="129"/>
      <c r="I327" s="129"/>
      <c r="J327" s="129"/>
      <c r="K327" s="129"/>
      <c r="L327" s="129"/>
    </row>
    <row r="328" spans="1:12" x14ac:dyDescent="0.25">
      <c r="A328" s="129"/>
      <c r="H328" s="129"/>
      <c r="I328" s="129"/>
      <c r="J328" s="129"/>
      <c r="K328" s="129"/>
      <c r="L328" s="129"/>
    </row>
    <row r="329" spans="1:12" x14ac:dyDescent="0.25">
      <c r="A329" s="129"/>
      <c r="H329" s="129"/>
      <c r="I329" s="129"/>
      <c r="J329" s="129"/>
      <c r="K329" s="129"/>
      <c r="L329" s="129"/>
    </row>
    <row r="330" spans="1:12" x14ac:dyDescent="0.25">
      <c r="A330" s="129"/>
      <c r="H330" s="129"/>
      <c r="I330" s="129"/>
      <c r="J330" s="129"/>
      <c r="K330" s="129"/>
      <c r="L330" s="129"/>
    </row>
    <row r="331" spans="1:12" x14ac:dyDescent="0.25">
      <c r="A331" s="129"/>
      <c r="H331" s="129"/>
      <c r="I331" s="129"/>
      <c r="J331" s="129"/>
      <c r="K331" s="129"/>
      <c r="L331" s="129"/>
    </row>
    <row r="332" spans="1:12" x14ac:dyDescent="0.25">
      <c r="A332" s="129"/>
      <c r="H332" s="129"/>
      <c r="I332" s="129"/>
      <c r="J332" s="129"/>
      <c r="K332" s="129"/>
      <c r="L332" s="129"/>
    </row>
    <row r="333" spans="1:12" x14ac:dyDescent="0.25">
      <c r="A333" s="129"/>
      <c r="H333" s="129"/>
      <c r="I333" s="129"/>
      <c r="J333" s="129"/>
      <c r="K333" s="129"/>
      <c r="L333" s="129"/>
    </row>
    <row r="334" spans="1:12" x14ac:dyDescent="0.25">
      <c r="A334" s="129"/>
      <c r="H334" s="129"/>
      <c r="I334" s="129"/>
      <c r="J334" s="129"/>
      <c r="K334" s="129"/>
      <c r="L334" s="129"/>
    </row>
    <row r="335" spans="1:12" x14ac:dyDescent="0.25">
      <c r="A335" s="129"/>
      <c r="H335" s="129"/>
      <c r="I335" s="129"/>
      <c r="J335" s="129"/>
      <c r="K335" s="129"/>
      <c r="L335" s="129"/>
    </row>
    <row r="336" spans="1:12" x14ac:dyDescent="0.25">
      <c r="A336" s="129"/>
      <c r="H336" s="129"/>
      <c r="I336" s="129"/>
      <c r="J336" s="129"/>
      <c r="K336" s="129"/>
      <c r="L336" s="129"/>
    </row>
    <row r="337" spans="1:12" x14ac:dyDescent="0.25">
      <c r="A337" s="129"/>
      <c r="H337" s="129"/>
      <c r="I337" s="129"/>
      <c r="J337" s="129"/>
      <c r="K337" s="129"/>
      <c r="L337" s="129"/>
    </row>
    <row r="338" spans="1:12" x14ac:dyDescent="0.25">
      <c r="A338" s="129"/>
      <c r="H338" s="129"/>
      <c r="I338" s="129"/>
      <c r="J338" s="129"/>
      <c r="K338" s="129"/>
      <c r="L338" s="129"/>
    </row>
    <row r="339" spans="1:12" x14ac:dyDescent="0.25">
      <c r="A339" s="129"/>
      <c r="H339" s="129"/>
      <c r="I339" s="129"/>
      <c r="J339" s="129"/>
      <c r="K339" s="129"/>
      <c r="L339" s="129"/>
    </row>
    <row r="340" spans="1:12" x14ac:dyDescent="0.25">
      <c r="A340" s="129"/>
      <c r="H340" s="129"/>
      <c r="I340" s="129"/>
      <c r="J340" s="129"/>
      <c r="K340" s="129"/>
      <c r="L340" s="129"/>
    </row>
    <row r="341" spans="1:12" x14ac:dyDescent="0.25">
      <c r="A341" s="129"/>
      <c r="H341" s="129"/>
      <c r="I341" s="129"/>
      <c r="J341" s="129"/>
      <c r="K341" s="129"/>
      <c r="L341" s="129"/>
    </row>
    <row r="342" spans="1:12" x14ac:dyDescent="0.25">
      <c r="A342" s="129"/>
      <c r="H342" s="129"/>
      <c r="I342" s="129"/>
      <c r="J342" s="129"/>
      <c r="K342" s="129"/>
      <c r="L342" s="129"/>
    </row>
    <row r="343" spans="1:12" x14ac:dyDescent="0.25">
      <c r="A343" s="129"/>
      <c r="H343" s="129"/>
      <c r="I343" s="129"/>
      <c r="J343" s="129"/>
      <c r="K343" s="129"/>
      <c r="L343" s="129"/>
    </row>
    <row r="344" spans="1:12" x14ac:dyDescent="0.25">
      <c r="A344" s="129"/>
      <c r="H344" s="129"/>
      <c r="I344" s="129"/>
      <c r="J344" s="129"/>
      <c r="K344" s="129"/>
      <c r="L344" s="129"/>
    </row>
    <row r="345" spans="1:12" x14ac:dyDescent="0.25">
      <c r="A345" s="129"/>
      <c r="H345" s="129"/>
      <c r="I345" s="129"/>
      <c r="J345" s="129"/>
      <c r="K345" s="129"/>
      <c r="L345" s="129"/>
    </row>
    <row r="346" spans="1:12" x14ac:dyDescent="0.25">
      <c r="A346" s="129"/>
      <c r="H346" s="129"/>
      <c r="I346" s="129"/>
      <c r="J346" s="129"/>
      <c r="K346" s="129"/>
      <c r="L346" s="129"/>
    </row>
    <row r="347" spans="1:12" x14ac:dyDescent="0.25">
      <c r="A347" s="129"/>
      <c r="H347" s="129"/>
      <c r="I347" s="129"/>
      <c r="J347" s="129"/>
      <c r="K347" s="129"/>
      <c r="L347" s="129"/>
    </row>
    <row r="348" spans="1:12" x14ac:dyDescent="0.25">
      <c r="A348" s="129"/>
      <c r="H348" s="129"/>
      <c r="I348" s="129"/>
      <c r="J348" s="129"/>
      <c r="K348" s="129"/>
      <c r="L348" s="129"/>
    </row>
    <row r="349" spans="1:12" x14ac:dyDescent="0.25">
      <c r="A349" s="129"/>
      <c r="H349" s="129"/>
      <c r="I349" s="129"/>
      <c r="J349" s="129"/>
      <c r="K349" s="129"/>
      <c r="L349" s="129"/>
    </row>
    <row r="350" spans="1:12" x14ac:dyDescent="0.25">
      <c r="A350" s="129"/>
      <c r="H350" s="129"/>
      <c r="I350" s="129"/>
      <c r="J350" s="129"/>
      <c r="K350" s="129"/>
      <c r="L350" s="129"/>
    </row>
    <row r="351" spans="1:12" x14ac:dyDescent="0.25">
      <c r="A351" s="129"/>
      <c r="H351" s="129"/>
      <c r="I351" s="129"/>
      <c r="J351" s="129"/>
      <c r="K351" s="129"/>
      <c r="L351" s="129"/>
    </row>
    <row r="352" spans="1:12" x14ac:dyDescent="0.25">
      <c r="A352" s="129"/>
      <c r="H352" s="129"/>
      <c r="I352" s="129"/>
      <c r="J352" s="129"/>
      <c r="K352" s="129"/>
      <c r="L352" s="129"/>
    </row>
    <row r="353" spans="1:12" x14ac:dyDescent="0.25">
      <c r="A353" s="129"/>
      <c r="H353" s="129"/>
      <c r="I353" s="129"/>
      <c r="J353" s="129"/>
      <c r="K353" s="129"/>
      <c r="L353" s="129"/>
    </row>
    <row r="354" spans="1:12" x14ac:dyDescent="0.25">
      <c r="A354" s="129"/>
      <c r="H354" s="129"/>
      <c r="I354" s="129"/>
      <c r="J354" s="129"/>
      <c r="K354" s="129"/>
      <c r="L354" s="129"/>
    </row>
    <row r="355" spans="1:12" x14ac:dyDescent="0.25">
      <c r="A355" s="129"/>
      <c r="H355" s="129"/>
      <c r="I355" s="129"/>
      <c r="J355" s="129"/>
      <c r="K355" s="129"/>
      <c r="L355" s="129"/>
    </row>
    <row r="356" spans="1:12" x14ac:dyDescent="0.25">
      <c r="A356" s="129"/>
      <c r="H356" s="129"/>
      <c r="I356" s="129"/>
      <c r="J356" s="129"/>
      <c r="K356" s="129"/>
      <c r="L356" s="129"/>
    </row>
    <row r="357" spans="1:12" x14ac:dyDescent="0.25">
      <c r="A357" s="129"/>
      <c r="H357" s="129"/>
      <c r="I357" s="129"/>
      <c r="J357" s="129"/>
      <c r="K357" s="129"/>
      <c r="L357" s="129"/>
    </row>
    <row r="358" spans="1:12" x14ac:dyDescent="0.25">
      <c r="A358" s="129"/>
      <c r="H358" s="129"/>
      <c r="I358" s="129"/>
      <c r="J358" s="129"/>
      <c r="K358" s="129"/>
      <c r="L358" s="129"/>
    </row>
    <row r="359" spans="1:12" x14ac:dyDescent="0.25">
      <c r="A359" s="129"/>
      <c r="H359" s="129"/>
      <c r="I359" s="129"/>
      <c r="J359" s="129"/>
      <c r="K359" s="129"/>
      <c r="L359" s="129"/>
    </row>
    <row r="360" spans="1:12" x14ac:dyDescent="0.25">
      <c r="A360" s="129"/>
      <c r="H360" s="129"/>
      <c r="I360" s="129"/>
      <c r="J360" s="129"/>
      <c r="K360" s="129"/>
      <c r="L360" s="129"/>
    </row>
    <row r="361" spans="1:12" x14ac:dyDescent="0.25">
      <c r="A361" s="129"/>
      <c r="H361" s="129"/>
      <c r="I361" s="129"/>
      <c r="J361" s="129"/>
      <c r="K361" s="129"/>
      <c r="L361" s="129"/>
    </row>
    <row r="362" spans="1:12" x14ac:dyDescent="0.25">
      <c r="A362" s="129"/>
      <c r="H362" s="129"/>
      <c r="I362" s="129"/>
      <c r="J362" s="129"/>
      <c r="K362" s="129"/>
      <c r="L362" s="129"/>
    </row>
    <row r="363" spans="1:12" x14ac:dyDescent="0.25">
      <c r="A363" s="129"/>
      <c r="H363" s="129"/>
      <c r="I363" s="129"/>
      <c r="J363" s="129"/>
      <c r="K363" s="129"/>
      <c r="L363" s="129"/>
    </row>
    <row r="364" spans="1:12" x14ac:dyDescent="0.25">
      <c r="A364" s="129"/>
      <c r="H364" s="129"/>
      <c r="I364" s="129"/>
      <c r="J364" s="129"/>
      <c r="K364" s="129"/>
      <c r="L364" s="129"/>
    </row>
    <row r="365" spans="1:12" x14ac:dyDescent="0.25">
      <c r="A365" s="129"/>
      <c r="H365" s="129"/>
      <c r="I365" s="129"/>
      <c r="J365" s="129"/>
      <c r="K365" s="129"/>
      <c r="L365" s="129"/>
    </row>
    <row r="366" spans="1:12" x14ac:dyDescent="0.25">
      <c r="A366" s="129"/>
      <c r="H366" s="129"/>
      <c r="I366" s="129"/>
      <c r="J366" s="129"/>
      <c r="K366" s="129"/>
      <c r="L366" s="129"/>
    </row>
    <row r="367" spans="1:12" x14ac:dyDescent="0.25">
      <c r="A367" s="129"/>
      <c r="H367" s="129"/>
      <c r="I367" s="129"/>
      <c r="J367" s="129"/>
      <c r="K367" s="129"/>
      <c r="L367" s="129"/>
    </row>
    <row r="368" spans="1:12" x14ac:dyDescent="0.25">
      <c r="A368" s="129"/>
      <c r="H368" s="129"/>
      <c r="I368" s="129"/>
      <c r="J368" s="129"/>
      <c r="K368" s="129"/>
      <c r="L368" s="129"/>
    </row>
    <row r="369" spans="1:12" x14ac:dyDescent="0.25">
      <c r="A369" s="129"/>
      <c r="H369" s="129"/>
      <c r="I369" s="129"/>
      <c r="J369" s="129"/>
      <c r="K369" s="129"/>
      <c r="L369" s="129"/>
    </row>
    <row r="370" spans="1:12" x14ac:dyDescent="0.25">
      <c r="A370" s="129"/>
      <c r="H370" s="129"/>
      <c r="I370" s="129"/>
      <c r="J370" s="129"/>
      <c r="K370" s="129"/>
      <c r="L370" s="129"/>
    </row>
    <row r="371" spans="1:12" x14ac:dyDescent="0.25">
      <c r="A371" s="129"/>
      <c r="H371" s="129"/>
      <c r="I371" s="129"/>
      <c r="J371" s="129"/>
      <c r="K371" s="129"/>
      <c r="L371" s="129"/>
    </row>
    <row r="372" spans="1:12" x14ac:dyDescent="0.25">
      <c r="A372" s="129"/>
      <c r="H372" s="129"/>
      <c r="I372" s="129"/>
      <c r="J372" s="129"/>
      <c r="K372" s="129"/>
      <c r="L372" s="129"/>
    </row>
    <row r="373" spans="1:12" x14ac:dyDescent="0.25">
      <c r="A373" s="129"/>
      <c r="H373" s="129"/>
      <c r="I373" s="129"/>
      <c r="J373" s="129"/>
      <c r="K373" s="129"/>
      <c r="L373" s="129"/>
    </row>
    <row r="374" spans="1:12" x14ac:dyDescent="0.25">
      <c r="A374" s="129"/>
      <c r="H374" s="129"/>
      <c r="I374" s="129"/>
      <c r="J374" s="129"/>
      <c r="K374" s="129"/>
      <c r="L374" s="129"/>
    </row>
    <row r="375" spans="1:12" x14ac:dyDescent="0.25">
      <c r="A375" s="129"/>
      <c r="H375" s="129"/>
      <c r="I375" s="129"/>
      <c r="J375" s="129"/>
      <c r="K375" s="129"/>
      <c r="L375" s="129"/>
    </row>
    <row r="376" spans="1:12" x14ac:dyDescent="0.25">
      <c r="A376" s="129"/>
      <c r="H376" s="129"/>
      <c r="I376" s="129"/>
      <c r="J376" s="129"/>
      <c r="K376" s="129"/>
      <c r="L376" s="129"/>
    </row>
    <row r="377" spans="1:12" x14ac:dyDescent="0.25">
      <c r="A377" s="129"/>
      <c r="H377" s="129"/>
      <c r="I377" s="129"/>
      <c r="J377" s="129"/>
      <c r="K377" s="129"/>
      <c r="L377" s="129"/>
    </row>
    <row r="378" spans="1:12" x14ac:dyDescent="0.25">
      <c r="A378" s="129"/>
      <c r="H378" s="129"/>
      <c r="I378" s="129"/>
      <c r="J378" s="129"/>
      <c r="K378" s="129"/>
      <c r="L378" s="129"/>
    </row>
    <row r="379" spans="1:12" x14ac:dyDescent="0.25">
      <c r="A379" s="129"/>
      <c r="H379" s="129"/>
      <c r="I379" s="129"/>
      <c r="J379" s="129"/>
      <c r="K379" s="129"/>
      <c r="L379" s="129"/>
    </row>
    <row r="380" spans="1:12" x14ac:dyDescent="0.25">
      <c r="A380" s="129"/>
      <c r="H380" s="129"/>
      <c r="I380" s="129"/>
      <c r="J380" s="129"/>
      <c r="K380" s="129"/>
      <c r="L380" s="129"/>
    </row>
    <row r="381" spans="1:12" x14ac:dyDescent="0.25">
      <c r="A381" s="129"/>
      <c r="H381" s="129"/>
      <c r="I381" s="129"/>
      <c r="J381" s="129"/>
      <c r="K381" s="129"/>
      <c r="L381" s="129"/>
    </row>
    <row r="382" spans="1:12" x14ac:dyDescent="0.25">
      <c r="A382" s="129"/>
      <c r="H382" s="129"/>
      <c r="I382" s="129"/>
      <c r="J382" s="129"/>
      <c r="K382" s="129"/>
      <c r="L382" s="129"/>
    </row>
    <row r="383" spans="1:12" x14ac:dyDescent="0.25">
      <c r="A383" s="129"/>
      <c r="H383" s="129"/>
      <c r="I383" s="129"/>
      <c r="J383" s="129"/>
      <c r="K383" s="129"/>
      <c r="L383" s="129"/>
    </row>
    <row r="384" spans="1:12" x14ac:dyDescent="0.25">
      <c r="A384" s="129"/>
      <c r="H384" s="129"/>
      <c r="I384" s="129"/>
      <c r="J384" s="129"/>
      <c r="K384" s="129"/>
      <c r="L384" s="129"/>
    </row>
    <row r="385" spans="1:12" x14ac:dyDescent="0.25">
      <c r="A385" s="129"/>
      <c r="H385" s="129"/>
      <c r="I385" s="129"/>
      <c r="J385" s="129"/>
      <c r="K385" s="129"/>
      <c r="L385" s="129"/>
    </row>
    <row r="386" spans="1:12" x14ac:dyDescent="0.25">
      <c r="A386" s="129"/>
      <c r="H386" s="129"/>
      <c r="I386" s="129"/>
      <c r="J386" s="129"/>
      <c r="K386" s="129"/>
      <c r="L386" s="129"/>
    </row>
    <row r="387" spans="1:12" x14ac:dyDescent="0.25">
      <c r="A387" s="129"/>
      <c r="H387" s="129"/>
      <c r="I387" s="129"/>
      <c r="J387" s="129"/>
      <c r="K387" s="129"/>
      <c r="L387" s="129"/>
    </row>
    <row r="388" spans="1:12" x14ac:dyDescent="0.25">
      <c r="A388" s="129"/>
      <c r="H388" s="129"/>
      <c r="I388" s="129"/>
      <c r="J388" s="129"/>
      <c r="K388" s="129"/>
      <c r="L388" s="129"/>
    </row>
    <row r="389" spans="1:12" x14ac:dyDescent="0.25">
      <c r="A389" s="129"/>
      <c r="H389" s="129"/>
      <c r="I389" s="129"/>
      <c r="J389" s="129"/>
      <c r="K389" s="129"/>
      <c r="L389" s="129"/>
    </row>
    <row r="390" spans="1:12" x14ac:dyDescent="0.25">
      <c r="A390" s="129"/>
      <c r="H390" s="129"/>
      <c r="I390" s="129"/>
      <c r="J390" s="129"/>
      <c r="K390" s="129"/>
      <c r="L390" s="129"/>
    </row>
    <row r="391" spans="1:12" x14ac:dyDescent="0.25">
      <c r="A391" s="129"/>
      <c r="H391" s="129"/>
      <c r="I391" s="129"/>
      <c r="J391" s="129"/>
      <c r="K391" s="129"/>
      <c r="L391" s="129"/>
    </row>
    <row r="392" spans="1:12" x14ac:dyDescent="0.25">
      <c r="A392" s="129"/>
      <c r="H392" s="129"/>
      <c r="I392" s="129"/>
      <c r="J392" s="129"/>
      <c r="K392" s="129"/>
      <c r="L392" s="129"/>
    </row>
    <row r="393" spans="1:12" x14ac:dyDescent="0.25">
      <c r="A393" s="129"/>
      <c r="H393" s="129"/>
      <c r="I393" s="129"/>
      <c r="J393" s="129"/>
      <c r="K393" s="129"/>
      <c r="L393" s="129"/>
    </row>
    <row r="394" spans="1:12" x14ac:dyDescent="0.25">
      <c r="A394" s="129"/>
      <c r="H394" s="129"/>
      <c r="I394" s="129"/>
      <c r="J394" s="129"/>
      <c r="K394" s="129"/>
      <c r="L394" s="129"/>
    </row>
    <row r="395" spans="1:12" x14ac:dyDescent="0.25">
      <c r="A395" s="129"/>
      <c r="H395" s="129"/>
      <c r="I395" s="129"/>
      <c r="J395" s="129"/>
      <c r="K395" s="129"/>
      <c r="L395" s="129"/>
    </row>
    <row r="396" spans="1:12" x14ac:dyDescent="0.25">
      <c r="A396" s="129"/>
      <c r="H396" s="129"/>
      <c r="I396" s="129"/>
      <c r="J396" s="129"/>
      <c r="K396" s="129"/>
      <c r="L396" s="129"/>
    </row>
    <row r="397" spans="1:12" x14ac:dyDescent="0.25">
      <c r="A397" s="129"/>
      <c r="H397" s="129"/>
      <c r="I397" s="129"/>
      <c r="J397" s="129"/>
      <c r="K397" s="129"/>
      <c r="L397" s="129"/>
    </row>
    <row r="398" spans="1:12" x14ac:dyDescent="0.25">
      <c r="A398" s="129"/>
      <c r="H398" s="129"/>
      <c r="I398" s="129"/>
      <c r="J398" s="129"/>
      <c r="K398" s="129"/>
      <c r="L398" s="129"/>
    </row>
    <row r="399" spans="1:12" x14ac:dyDescent="0.25">
      <c r="A399" s="129"/>
      <c r="H399" s="129"/>
      <c r="I399" s="129"/>
      <c r="J399" s="129"/>
      <c r="K399" s="129"/>
      <c r="L399" s="129"/>
    </row>
    <row r="400" spans="1:12" x14ac:dyDescent="0.25">
      <c r="A400" s="129"/>
      <c r="H400" s="129"/>
      <c r="I400" s="129"/>
      <c r="J400" s="129"/>
      <c r="K400" s="129"/>
      <c r="L400" s="129"/>
    </row>
    <row r="401" spans="1:12" x14ac:dyDescent="0.25">
      <c r="A401" s="129"/>
      <c r="H401" s="129"/>
      <c r="I401" s="129"/>
      <c r="J401" s="129"/>
      <c r="K401" s="129"/>
      <c r="L401" s="129"/>
    </row>
    <row r="402" spans="1:12" x14ac:dyDescent="0.25">
      <c r="A402" s="129"/>
      <c r="H402" s="129"/>
      <c r="I402" s="129"/>
      <c r="J402" s="129"/>
      <c r="K402" s="129"/>
      <c r="L402" s="129"/>
    </row>
    <row r="403" spans="1:12" x14ac:dyDescent="0.25">
      <c r="A403" s="129"/>
      <c r="H403" s="129"/>
      <c r="I403" s="129"/>
      <c r="J403" s="129"/>
      <c r="K403" s="129"/>
      <c r="L403" s="129"/>
    </row>
    <row r="404" spans="1:12" x14ac:dyDescent="0.25">
      <c r="A404" s="129"/>
      <c r="H404" s="129"/>
      <c r="I404" s="129"/>
      <c r="J404" s="129"/>
      <c r="K404" s="129"/>
      <c r="L404" s="129"/>
    </row>
    <row r="405" spans="1:12" x14ac:dyDescent="0.25">
      <c r="A405" s="129"/>
      <c r="H405" s="129"/>
      <c r="I405" s="129"/>
      <c r="J405" s="129"/>
      <c r="K405" s="129"/>
      <c r="L405" s="129"/>
    </row>
    <row r="406" spans="1:12" x14ac:dyDescent="0.25">
      <c r="A406" s="129"/>
      <c r="H406" s="129"/>
      <c r="I406" s="129"/>
      <c r="J406" s="129"/>
      <c r="K406" s="129"/>
      <c r="L406" s="129"/>
    </row>
    <row r="407" spans="1:12" x14ac:dyDescent="0.25">
      <c r="A407" s="129"/>
      <c r="H407" s="129"/>
      <c r="I407" s="129"/>
      <c r="J407" s="129"/>
      <c r="K407" s="129"/>
      <c r="L407" s="129"/>
    </row>
    <row r="408" spans="1:12" x14ac:dyDescent="0.25">
      <c r="A408" s="129"/>
      <c r="H408" s="129"/>
      <c r="I408" s="129"/>
      <c r="J408" s="129"/>
      <c r="K408" s="129"/>
      <c r="L408" s="129"/>
    </row>
    <row r="409" spans="1:12" x14ac:dyDescent="0.25">
      <c r="A409" s="129"/>
      <c r="H409" s="129"/>
      <c r="I409" s="129"/>
      <c r="J409" s="129"/>
      <c r="K409" s="129"/>
      <c r="L409" s="129"/>
    </row>
    <row r="410" spans="1:12" x14ac:dyDescent="0.25">
      <c r="A410" s="129"/>
      <c r="H410" s="129"/>
      <c r="I410" s="129"/>
      <c r="J410" s="129"/>
      <c r="K410" s="129"/>
      <c r="L410" s="129"/>
    </row>
    <row r="411" spans="1:12" x14ac:dyDescent="0.25">
      <c r="A411" s="129"/>
      <c r="H411" s="129"/>
      <c r="I411" s="129"/>
      <c r="J411" s="129"/>
      <c r="K411" s="129"/>
      <c r="L411" s="129"/>
    </row>
    <row r="412" spans="1:12" x14ac:dyDescent="0.25">
      <c r="A412" s="129"/>
      <c r="H412" s="129"/>
      <c r="I412" s="129"/>
      <c r="J412" s="129"/>
      <c r="K412" s="129"/>
      <c r="L412" s="129"/>
    </row>
    <row r="413" spans="1:12" x14ac:dyDescent="0.25">
      <c r="A413" s="129"/>
      <c r="H413" s="129"/>
      <c r="I413" s="129"/>
      <c r="J413" s="129"/>
      <c r="K413" s="129"/>
      <c r="L413" s="129"/>
    </row>
    <row r="414" spans="1:12" x14ac:dyDescent="0.25">
      <c r="A414" s="129"/>
      <c r="H414" s="129"/>
      <c r="I414" s="129"/>
      <c r="J414" s="129"/>
      <c r="K414" s="129"/>
      <c r="L414" s="129"/>
    </row>
    <row r="415" spans="1:12" x14ac:dyDescent="0.25">
      <c r="A415" s="129"/>
      <c r="H415" s="129"/>
      <c r="I415" s="129"/>
      <c r="J415" s="129"/>
      <c r="K415" s="129"/>
      <c r="L415" s="129"/>
    </row>
    <row r="416" spans="1:12" x14ac:dyDescent="0.25">
      <c r="A416" s="129"/>
      <c r="H416" s="129"/>
      <c r="I416" s="129"/>
      <c r="J416" s="129"/>
      <c r="K416" s="129"/>
      <c r="L416" s="129"/>
    </row>
    <row r="417" spans="1:12" x14ac:dyDescent="0.25">
      <c r="A417" s="129"/>
      <c r="H417" s="129"/>
      <c r="I417" s="129"/>
      <c r="J417" s="129"/>
      <c r="K417" s="129"/>
      <c r="L417" s="129"/>
    </row>
    <row r="418" spans="1:12" x14ac:dyDescent="0.25">
      <c r="A418" s="129"/>
      <c r="H418" s="129"/>
      <c r="I418" s="129"/>
      <c r="J418" s="129"/>
      <c r="K418" s="129"/>
      <c r="L418" s="129"/>
    </row>
    <row r="419" spans="1:12" x14ac:dyDescent="0.25">
      <c r="A419" s="129"/>
      <c r="H419" s="129"/>
      <c r="I419" s="129"/>
      <c r="J419" s="129"/>
      <c r="K419" s="129"/>
      <c r="L419" s="129"/>
    </row>
    <row r="420" spans="1:12" x14ac:dyDescent="0.25">
      <c r="A420" s="129"/>
      <c r="H420" s="129"/>
      <c r="I420" s="129"/>
      <c r="J420" s="129"/>
      <c r="K420" s="129"/>
      <c r="L420" s="129"/>
    </row>
    <row r="421" spans="1:12" x14ac:dyDescent="0.25">
      <c r="A421" s="129"/>
      <c r="H421" s="129"/>
      <c r="I421" s="129"/>
      <c r="J421" s="129"/>
      <c r="K421" s="129"/>
      <c r="L421" s="129"/>
    </row>
    <row r="422" spans="1:12" x14ac:dyDescent="0.25">
      <c r="A422" s="129"/>
      <c r="H422" s="129"/>
      <c r="I422" s="129"/>
      <c r="J422" s="129"/>
      <c r="K422" s="129"/>
      <c r="L422" s="129"/>
    </row>
    <row r="423" spans="1:12" x14ac:dyDescent="0.25">
      <c r="A423" s="129"/>
      <c r="H423" s="129"/>
      <c r="I423" s="129"/>
      <c r="J423" s="129"/>
      <c r="K423" s="129"/>
      <c r="L423" s="129"/>
    </row>
    <row r="424" spans="1:12" x14ac:dyDescent="0.25">
      <c r="A424" s="129"/>
      <c r="H424" s="129"/>
      <c r="I424" s="129"/>
      <c r="J424" s="129"/>
      <c r="K424" s="129"/>
      <c r="L424" s="129"/>
    </row>
    <row r="425" spans="1:12" x14ac:dyDescent="0.25">
      <c r="A425" s="129"/>
      <c r="H425" s="129"/>
      <c r="I425" s="129"/>
      <c r="J425" s="129"/>
      <c r="K425" s="129"/>
      <c r="L425" s="129"/>
    </row>
    <row r="426" spans="1:12" x14ac:dyDescent="0.25">
      <c r="A426" s="129"/>
      <c r="H426" s="129"/>
      <c r="I426" s="129"/>
      <c r="J426" s="129"/>
      <c r="K426" s="129"/>
      <c r="L426" s="129"/>
    </row>
    <row r="427" spans="1:12" x14ac:dyDescent="0.25">
      <c r="A427" s="129"/>
      <c r="H427" s="129"/>
      <c r="I427" s="129"/>
      <c r="J427" s="129"/>
      <c r="K427" s="129"/>
      <c r="L427" s="129"/>
    </row>
    <row r="428" spans="1:12" x14ac:dyDescent="0.25">
      <c r="A428" s="129"/>
      <c r="H428" s="129"/>
      <c r="I428" s="129"/>
      <c r="J428" s="129"/>
      <c r="K428" s="129"/>
      <c r="L428" s="129"/>
    </row>
    <row r="429" spans="1:12" x14ac:dyDescent="0.25">
      <c r="A429" s="129"/>
      <c r="H429" s="129"/>
      <c r="I429" s="129"/>
      <c r="J429" s="129"/>
      <c r="K429" s="129"/>
      <c r="L429" s="129"/>
    </row>
    <row r="430" spans="1:12" x14ac:dyDescent="0.25">
      <c r="A430" s="129"/>
      <c r="H430" s="129"/>
      <c r="I430" s="129"/>
      <c r="J430" s="129"/>
      <c r="K430" s="129"/>
      <c r="L430" s="129"/>
    </row>
    <row r="431" spans="1:12" x14ac:dyDescent="0.25">
      <c r="A431" s="129"/>
      <c r="H431" s="129"/>
      <c r="I431" s="129"/>
      <c r="J431" s="129"/>
      <c r="K431" s="129"/>
      <c r="L431" s="129"/>
    </row>
    <row r="432" spans="1:12" x14ac:dyDescent="0.25">
      <c r="A432" s="129"/>
      <c r="H432" s="129"/>
      <c r="I432" s="129"/>
      <c r="J432" s="129"/>
      <c r="K432" s="129"/>
      <c r="L432" s="129"/>
    </row>
    <row r="433" spans="1:12" x14ac:dyDescent="0.25">
      <c r="A433" s="129"/>
      <c r="H433" s="129"/>
      <c r="I433" s="129"/>
      <c r="J433" s="129"/>
      <c r="K433" s="129"/>
      <c r="L433" s="129"/>
    </row>
    <row r="434" spans="1:12" x14ac:dyDescent="0.25">
      <c r="A434" s="129"/>
      <c r="H434" s="129"/>
      <c r="I434" s="129"/>
      <c r="J434" s="129"/>
      <c r="K434" s="129"/>
      <c r="L434" s="129"/>
    </row>
    <row r="435" spans="1:12" x14ac:dyDescent="0.25">
      <c r="A435" s="129"/>
      <c r="H435" s="129"/>
      <c r="I435" s="129"/>
      <c r="J435" s="129"/>
      <c r="K435" s="129"/>
      <c r="L435" s="129"/>
    </row>
    <row r="436" spans="1:12" x14ac:dyDescent="0.25">
      <c r="A436" s="129"/>
      <c r="H436" s="129"/>
      <c r="I436" s="129"/>
      <c r="J436" s="129"/>
      <c r="K436" s="129"/>
      <c r="L436" s="129"/>
    </row>
    <row r="437" spans="1:12" x14ac:dyDescent="0.25">
      <c r="A437" s="129"/>
      <c r="H437" s="129"/>
      <c r="I437" s="129"/>
      <c r="J437" s="129"/>
      <c r="K437" s="129"/>
      <c r="L437" s="129"/>
    </row>
    <row r="438" spans="1:12" x14ac:dyDescent="0.25">
      <c r="A438" s="129"/>
      <c r="H438" s="129"/>
      <c r="I438" s="129"/>
      <c r="J438" s="129"/>
      <c r="K438" s="129"/>
      <c r="L438" s="129"/>
    </row>
    <row r="439" spans="1:12" x14ac:dyDescent="0.25">
      <c r="A439" s="129"/>
      <c r="H439" s="129"/>
      <c r="I439" s="129"/>
      <c r="J439" s="129"/>
      <c r="K439" s="129"/>
      <c r="L439" s="129"/>
    </row>
    <row r="440" spans="1:12" x14ac:dyDescent="0.25">
      <c r="A440" s="129"/>
      <c r="H440" s="129"/>
      <c r="I440" s="129"/>
      <c r="J440" s="129"/>
      <c r="K440" s="129"/>
      <c r="L440" s="129"/>
    </row>
    <row r="441" spans="1:12" x14ac:dyDescent="0.25">
      <c r="A441" s="129"/>
      <c r="H441" s="129"/>
      <c r="I441" s="129"/>
      <c r="J441" s="129"/>
      <c r="K441" s="129"/>
      <c r="L441" s="129"/>
    </row>
    <row r="442" spans="1:12" x14ac:dyDescent="0.25">
      <c r="A442" s="129"/>
      <c r="H442" s="129"/>
      <c r="I442" s="129"/>
      <c r="J442" s="129"/>
      <c r="K442" s="129"/>
      <c r="L442" s="129"/>
    </row>
    <row r="443" spans="1:12" x14ac:dyDescent="0.25">
      <c r="A443" s="129"/>
      <c r="H443" s="129"/>
      <c r="I443" s="129"/>
      <c r="J443" s="129"/>
      <c r="K443" s="129"/>
      <c r="L443" s="129"/>
    </row>
    <row r="444" spans="1:12" x14ac:dyDescent="0.25">
      <c r="A444" s="129"/>
      <c r="H444" s="129"/>
      <c r="I444" s="129"/>
      <c r="J444" s="129"/>
      <c r="K444" s="129"/>
      <c r="L444" s="129"/>
    </row>
    <row r="445" spans="1:12" x14ac:dyDescent="0.25">
      <c r="A445" s="129"/>
      <c r="H445" s="129"/>
      <c r="I445" s="129"/>
      <c r="J445" s="129"/>
      <c r="K445" s="129"/>
      <c r="L445" s="129"/>
    </row>
    <row r="446" spans="1:12" x14ac:dyDescent="0.25">
      <c r="A446" s="129"/>
      <c r="H446" s="129"/>
      <c r="I446" s="129"/>
      <c r="J446" s="129"/>
      <c r="K446" s="129"/>
      <c r="L446" s="129"/>
    </row>
    <row r="447" spans="1:12" x14ac:dyDescent="0.25">
      <c r="A447" s="129"/>
      <c r="H447" s="129"/>
      <c r="I447" s="129"/>
      <c r="J447" s="129"/>
      <c r="K447" s="129"/>
      <c r="L447" s="129"/>
    </row>
    <row r="448" spans="1:12" x14ac:dyDescent="0.25">
      <c r="A448" s="129"/>
      <c r="H448" s="129"/>
      <c r="I448" s="129"/>
      <c r="J448" s="129"/>
      <c r="K448" s="129"/>
      <c r="L448" s="129"/>
    </row>
    <row r="449" spans="1:12" x14ac:dyDescent="0.25">
      <c r="A449" s="129"/>
      <c r="H449" s="129"/>
      <c r="I449" s="129"/>
      <c r="J449" s="129"/>
      <c r="K449" s="129"/>
      <c r="L449" s="129"/>
    </row>
    <row r="450" spans="1:12" x14ac:dyDescent="0.25">
      <c r="A450" s="129"/>
      <c r="H450" s="129"/>
      <c r="I450" s="129"/>
      <c r="J450" s="129"/>
      <c r="K450" s="129"/>
      <c r="L450" s="129"/>
    </row>
    <row r="451" spans="1:12" x14ac:dyDescent="0.25">
      <c r="A451" s="129"/>
      <c r="H451" s="129"/>
      <c r="I451" s="129"/>
      <c r="J451" s="129"/>
      <c r="K451" s="129"/>
      <c r="L451" s="129"/>
    </row>
    <row r="452" spans="1:12" x14ac:dyDescent="0.25">
      <c r="A452" s="129"/>
      <c r="H452" s="129"/>
      <c r="I452" s="129"/>
      <c r="J452" s="129"/>
      <c r="K452" s="129"/>
      <c r="L452" s="129"/>
    </row>
    <row r="453" spans="1:12" x14ac:dyDescent="0.25">
      <c r="A453" s="129"/>
      <c r="H453" s="129"/>
      <c r="I453" s="129"/>
      <c r="J453" s="129"/>
      <c r="K453" s="129"/>
      <c r="L453" s="129"/>
    </row>
    <row r="454" spans="1:12" x14ac:dyDescent="0.25">
      <c r="A454" s="129"/>
      <c r="H454" s="129"/>
      <c r="I454" s="129"/>
      <c r="J454" s="129"/>
      <c r="K454" s="129"/>
      <c r="L454" s="129"/>
    </row>
    <row r="455" spans="1:12" x14ac:dyDescent="0.25">
      <c r="A455" s="129"/>
      <c r="H455" s="129"/>
      <c r="I455" s="129"/>
      <c r="J455" s="129"/>
      <c r="K455" s="129"/>
      <c r="L455" s="129"/>
    </row>
    <row r="456" spans="1:12" x14ac:dyDescent="0.25">
      <c r="A456" s="129"/>
      <c r="H456" s="129"/>
      <c r="I456" s="129"/>
      <c r="J456" s="129"/>
      <c r="K456" s="129"/>
      <c r="L456" s="129"/>
    </row>
    <row r="457" spans="1:12" x14ac:dyDescent="0.25">
      <c r="A457" s="129"/>
      <c r="H457" s="129"/>
      <c r="I457" s="129"/>
      <c r="J457" s="129"/>
      <c r="K457" s="129"/>
      <c r="L457" s="129"/>
    </row>
    <row r="458" spans="1:12" x14ac:dyDescent="0.25">
      <c r="A458" s="129"/>
      <c r="H458" s="129"/>
      <c r="I458" s="129"/>
      <c r="J458" s="129"/>
      <c r="K458" s="129"/>
      <c r="L458" s="129"/>
    </row>
    <row r="459" spans="1:12" x14ac:dyDescent="0.25">
      <c r="A459" s="129"/>
      <c r="H459" s="129"/>
      <c r="I459" s="129"/>
      <c r="J459" s="129"/>
      <c r="K459" s="129"/>
      <c r="L459" s="129"/>
    </row>
    <row r="460" spans="1:12" x14ac:dyDescent="0.25">
      <c r="A460" s="129"/>
      <c r="H460" s="129"/>
      <c r="I460" s="129"/>
      <c r="J460" s="129"/>
      <c r="K460" s="129"/>
      <c r="L460" s="129"/>
    </row>
    <row r="461" spans="1:12" x14ac:dyDescent="0.25">
      <c r="A461" s="129"/>
      <c r="H461" s="129"/>
      <c r="I461" s="129"/>
      <c r="J461" s="129"/>
      <c r="K461" s="129"/>
      <c r="L461" s="129"/>
    </row>
    <row r="462" spans="1:12" x14ac:dyDescent="0.25">
      <c r="A462" s="129"/>
      <c r="H462" s="129"/>
      <c r="I462" s="129"/>
      <c r="J462" s="129"/>
      <c r="K462" s="129"/>
      <c r="L462" s="129"/>
    </row>
    <row r="463" spans="1:12" x14ac:dyDescent="0.25">
      <c r="A463" s="129"/>
      <c r="H463" s="129"/>
      <c r="I463" s="129"/>
      <c r="J463" s="129"/>
      <c r="K463" s="129"/>
      <c r="L463" s="129"/>
    </row>
    <row r="464" spans="1:12" x14ac:dyDescent="0.25">
      <c r="A464" s="129"/>
      <c r="H464" s="129"/>
      <c r="I464" s="129"/>
      <c r="J464" s="129"/>
      <c r="K464" s="129"/>
      <c r="L464" s="129"/>
    </row>
    <row r="465" spans="1:12" x14ac:dyDescent="0.25">
      <c r="A465" s="129"/>
      <c r="H465" s="129"/>
      <c r="I465" s="129"/>
      <c r="J465" s="129"/>
      <c r="K465" s="129"/>
      <c r="L465" s="129"/>
    </row>
    <row r="466" spans="1:12" x14ac:dyDescent="0.25">
      <c r="A466" s="129"/>
      <c r="H466" s="129"/>
      <c r="I466" s="129"/>
      <c r="J466" s="129"/>
      <c r="K466" s="129"/>
      <c r="L466" s="129"/>
    </row>
    <row r="467" spans="1:12" x14ac:dyDescent="0.25">
      <c r="A467" s="129"/>
      <c r="H467" s="129"/>
      <c r="I467" s="129"/>
      <c r="J467" s="129"/>
      <c r="K467" s="129"/>
      <c r="L467" s="129"/>
    </row>
    <row r="468" spans="1:12" x14ac:dyDescent="0.25">
      <c r="A468" s="129"/>
      <c r="H468" s="129"/>
      <c r="I468" s="129"/>
      <c r="J468" s="129"/>
      <c r="K468" s="129"/>
      <c r="L468" s="129"/>
    </row>
    <row r="469" spans="1:12" x14ac:dyDescent="0.25">
      <c r="A469" s="129"/>
      <c r="H469" s="129"/>
      <c r="I469" s="129"/>
      <c r="J469" s="129"/>
      <c r="K469" s="129"/>
      <c r="L469" s="129"/>
    </row>
    <row r="470" spans="1:12" x14ac:dyDescent="0.25">
      <c r="A470" s="129"/>
      <c r="H470" s="129"/>
      <c r="I470" s="129"/>
      <c r="J470" s="129"/>
      <c r="K470" s="129"/>
      <c r="L470" s="129"/>
    </row>
    <row r="471" spans="1:12" x14ac:dyDescent="0.25">
      <c r="A471" s="129"/>
      <c r="H471" s="129"/>
      <c r="I471" s="129"/>
      <c r="J471" s="129"/>
      <c r="K471" s="129"/>
      <c r="L471" s="129"/>
    </row>
    <row r="472" spans="1:12" x14ac:dyDescent="0.25">
      <c r="A472" s="129"/>
      <c r="H472" s="129"/>
      <c r="I472" s="129"/>
      <c r="J472" s="129"/>
      <c r="K472" s="129"/>
      <c r="L472" s="129"/>
    </row>
    <row r="473" spans="1:12" x14ac:dyDescent="0.25">
      <c r="A473" s="129"/>
      <c r="H473" s="129"/>
      <c r="I473" s="129"/>
      <c r="J473" s="129"/>
      <c r="K473" s="129"/>
      <c r="L473" s="129"/>
    </row>
    <row r="474" spans="1:12" x14ac:dyDescent="0.25">
      <c r="A474" s="129"/>
      <c r="H474" s="129"/>
      <c r="I474" s="129"/>
      <c r="J474" s="129"/>
      <c r="K474" s="129"/>
      <c r="L474" s="129"/>
    </row>
    <row r="475" spans="1:12" x14ac:dyDescent="0.25">
      <c r="A475" s="129"/>
      <c r="H475" s="129"/>
      <c r="I475" s="129"/>
      <c r="J475" s="129"/>
      <c r="K475" s="129"/>
      <c r="L475" s="129"/>
    </row>
    <row r="476" spans="1:12" x14ac:dyDescent="0.25">
      <c r="A476" s="129"/>
      <c r="H476" s="129"/>
      <c r="I476" s="129"/>
      <c r="J476" s="129"/>
      <c r="K476" s="129"/>
      <c r="L476" s="129"/>
    </row>
    <row r="477" spans="1:12" x14ac:dyDescent="0.25">
      <c r="A477" s="129"/>
      <c r="H477" s="129"/>
      <c r="I477" s="129"/>
      <c r="J477" s="129"/>
      <c r="K477" s="129"/>
      <c r="L477" s="129"/>
    </row>
    <row r="478" spans="1:12" x14ac:dyDescent="0.25">
      <c r="A478" s="129"/>
      <c r="H478" s="129"/>
      <c r="I478" s="129"/>
      <c r="J478" s="129"/>
      <c r="K478" s="129"/>
      <c r="L478" s="129"/>
    </row>
    <row r="479" spans="1:12" x14ac:dyDescent="0.25">
      <c r="A479" s="129"/>
      <c r="H479" s="129"/>
      <c r="I479" s="129"/>
      <c r="J479" s="129"/>
      <c r="K479" s="129"/>
      <c r="L479" s="129"/>
    </row>
    <row r="480" spans="1:12" x14ac:dyDescent="0.25">
      <c r="A480" s="129"/>
      <c r="H480" s="129"/>
      <c r="I480" s="129"/>
      <c r="J480" s="129"/>
      <c r="K480" s="129"/>
      <c r="L480" s="129"/>
    </row>
    <row r="481" spans="1:12" x14ac:dyDescent="0.25">
      <c r="A481" s="129"/>
      <c r="H481" s="129"/>
      <c r="I481" s="129"/>
      <c r="J481" s="129"/>
      <c r="K481" s="129"/>
      <c r="L481" s="129"/>
    </row>
    <row r="482" spans="1:12" x14ac:dyDescent="0.25">
      <c r="A482" s="129"/>
      <c r="H482" s="129"/>
      <c r="I482" s="129"/>
      <c r="J482" s="129"/>
      <c r="K482" s="129"/>
      <c r="L482" s="129"/>
    </row>
    <row r="483" spans="1:12" x14ac:dyDescent="0.25">
      <c r="A483" s="129"/>
      <c r="H483" s="129"/>
      <c r="I483" s="129"/>
      <c r="J483" s="129"/>
      <c r="K483" s="129"/>
      <c r="L483" s="129"/>
    </row>
    <row r="484" spans="1:12" x14ac:dyDescent="0.25">
      <c r="A484" s="129"/>
      <c r="H484" s="129"/>
      <c r="I484" s="129"/>
      <c r="J484" s="129"/>
      <c r="K484" s="129"/>
      <c r="L484" s="129"/>
    </row>
    <row r="485" spans="1:12" x14ac:dyDescent="0.25">
      <c r="A485" s="129"/>
      <c r="H485" s="129"/>
      <c r="I485" s="129"/>
      <c r="J485" s="129"/>
      <c r="K485" s="129"/>
      <c r="L485" s="129"/>
    </row>
    <row r="486" spans="1:12" x14ac:dyDescent="0.25">
      <c r="A486" s="129"/>
      <c r="H486" s="129"/>
      <c r="I486" s="129"/>
      <c r="J486" s="129"/>
      <c r="K486" s="129"/>
      <c r="L486" s="129"/>
    </row>
    <row r="487" spans="1:12" x14ac:dyDescent="0.25">
      <c r="A487" s="129"/>
      <c r="H487" s="129"/>
      <c r="I487" s="129"/>
      <c r="J487" s="129"/>
      <c r="K487" s="129"/>
      <c r="L487" s="129"/>
    </row>
    <row r="488" spans="1:12" x14ac:dyDescent="0.25">
      <c r="A488" s="129"/>
      <c r="H488" s="129"/>
      <c r="I488" s="129"/>
      <c r="J488" s="129"/>
      <c r="K488" s="129"/>
      <c r="L488" s="129"/>
    </row>
    <row r="489" spans="1:12" x14ac:dyDescent="0.25">
      <c r="A489" s="129"/>
      <c r="H489" s="129"/>
      <c r="I489" s="129"/>
      <c r="J489" s="129"/>
      <c r="K489" s="129"/>
      <c r="L489" s="129"/>
    </row>
    <row r="490" spans="1:12" x14ac:dyDescent="0.25">
      <c r="A490" s="129"/>
      <c r="H490" s="129"/>
      <c r="I490" s="129"/>
      <c r="J490" s="129"/>
      <c r="K490" s="129"/>
      <c r="L490" s="129"/>
    </row>
    <row r="491" spans="1:12" x14ac:dyDescent="0.25">
      <c r="A491" s="129"/>
      <c r="H491" s="129"/>
      <c r="I491" s="129"/>
      <c r="J491" s="129"/>
      <c r="K491" s="129"/>
      <c r="L491" s="129"/>
    </row>
    <row r="492" spans="1:12" x14ac:dyDescent="0.25">
      <c r="A492" s="129"/>
      <c r="H492" s="129"/>
      <c r="I492" s="129"/>
      <c r="J492" s="129"/>
      <c r="K492" s="129"/>
      <c r="L492" s="129"/>
    </row>
    <row r="493" spans="1:12" x14ac:dyDescent="0.25">
      <c r="A493" s="129"/>
      <c r="H493" s="129"/>
      <c r="I493" s="129"/>
      <c r="J493" s="129"/>
      <c r="K493" s="129"/>
      <c r="L493" s="129"/>
    </row>
    <row r="494" spans="1:12" x14ac:dyDescent="0.25">
      <c r="A494" s="129"/>
      <c r="H494" s="129"/>
      <c r="I494" s="129"/>
      <c r="J494" s="129"/>
      <c r="K494" s="129"/>
      <c r="L494" s="129"/>
    </row>
    <row r="495" spans="1:12" x14ac:dyDescent="0.25">
      <c r="A495" s="129"/>
      <c r="H495" s="129"/>
      <c r="I495" s="129"/>
      <c r="J495" s="129"/>
      <c r="K495" s="129"/>
      <c r="L495" s="129"/>
    </row>
    <row r="496" spans="1:12" x14ac:dyDescent="0.25">
      <c r="A496" s="129"/>
      <c r="H496" s="129"/>
      <c r="I496" s="129"/>
      <c r="J496" s="129"/>
      <c r="K496" s="129"/>
      <c r="L496" s="129"/>
    </row>
    <row r="497" spans="1:12" x14ac:dyDescent="0.25">
      <c r="A497" s="129"/>
      <c r="H497" s="129"/>
      <c r="I497" s="129"/>
      <c r="J497" s="129"/>
      <c r="K497" s="129"/>
      <c r="L497" s="129"/>
    </row>
    <row r="498" spans="1:12" x14ac:dyDescent="0.25">
      <c r="A498" s="129"/>
      <c r="H498" s="129"/>
      <c r="I498" s="129"/>
      <c r="J498" s="129"/>
      <c r="K498" s="129"/>
      <c r="L498" s="129"/>
    </row>
    <row r="499" spans="1:12" x14ac:dyDescent="0.25">
      <c r="A499" s="129"/>
      <c r="H499" s="129"/>
      <c r="I499" s="129"/>
      <c r="J499" s="129"/>
      <c r="K499" s="129"/>
      <c r="L499" s="129"/>
    </row>
    <row r="500" spans="1:12" x14ac:dyDescent="0.25">
      <c r="A500" s="129"/>
      <c r="H500" s="129"/>
      <c r="I500" s="129"/>
      <c r="J500" s="129"/>
      <c r="K500" s="129"/>
      <c r="L500" s="129"/>
    </row>
    <row r="501" spans="1:12" x14ac:dyDescent="0.25">
      <c r="A501" s="129"/>
      <c r="H501" s="129"/>
      <c r="I501" s="129"/>
      <c r="J501" s="129"/>
      <c r="K501" s="129"/>
      <c r="L501" s="129"/>
    </row>
    <row r="502" spans="1:12" x14ac:dyDescent="0.25">
      <c r="A502" s="129"/>
      <c r="H502" s="129"/>
      <c r="I502" s="129"/>
      <c r="J502" s="129"/>
      <c r="K502" s="129"/>
      <c r="L502" s="129"/>
    </row>
    <row r="503" spans="1:12" x14ac:dyDescent="0.25">
      <c r="A503" s="129"/>
      <c r="H503" s="129"/>
      <c r="I503" s="129"/>
      <c r="J503" s="129"/>
      <c r="K503" s="129"/>
      <c r="L503" s="129"/>
    </row>
    <row r="504" spans="1:12" x14ac:dyDescent="0.25">
      <c r="A504" s="129"/>
      <c r="H504" s="129"/>
      <c r="I504" s="129"/>
      <c r="J504" s="129"/>
      <c r="K504" s="129"/>
      <c r="L504" s="129"/>
    </row>
    <row r="505" spans="1:12" x14ac:dyDescent="0.25">
      <c r="A505" s="129"/>
      <c r="H505" s="129"/>
      <c r="I505" s="129"/>
      <c r="J505" s="129"/>
      <c r="K505" s="129"/>
      <c r="L505" s="129"/>
    </row>
    <row r="506" spans="1:12" x14ac:dyDescent="0.25">
      <c r="A506" s="129"/>
      <c r="H506" s="129"/>
      <c r="I506" s="129"/>
      <c r="J506" s="129"/>
      <c r="K506" s="129"/>
      <c r="L506" s="129"/>
    </row>
    <row r="507" spans="1:12" x14ac:dyDescent="0.25">
      <c r="A507" s="129"/>
      <c r="H507" s="129"/>
      <c r="I507" s="129"/>
      <c r="J507" s="129"/>
      <c r="K507" s="129"/>
      <c r="L507" s="129"/>
    </row>
    <row r="508" spans="1:12" x14ac:dyDescent="0.25">
      <c r="A508" s="129"/>
      <c r="H508" s="129"/>
      <c r="I508" s="129"/>
      <c r="J508" s="129"/>
      <c r="K508" s="129"/>
      <c r="L508" s="129"/>
    </row>
    <row r="509" spans="1:12" x14ac:dyDescent="0.25">
      <c r="A509" s="129"/>
      <c r="H509" s="129"/>
      <c r="I509" s="129"/>
      <c r="J509" s="129"/>
      <c r="K509" s="129"/>
      <c r="L509" s="129"/>
    </row>
    <row r="510" spans="1:12" x14ac:dyDescent="0.25">
      <c r="A510" s="129"/>
      <c r="H510" s="129"/>
      <c r="I510" s="129"/>
      <c r="J510" s="129"/>
      <c r="K510" s="129"/>
      <c r="L510" s="129"/>
    </row>
    <row r="511" spans="1:12" x14ac:dyDescent="0.25">
      <c r="A511" s="129"/>
      <c r="H511" s="129"/>
      <c r="I511" s="129"/>
      <c r="J511" s="129"/>
      <c r="K511" s="129"/>
      <c r="L511" s="129"/>
    </row>
    <row r="512" spans="1:12" x14ac:dyDescent="0.25">
      <c r="A512" s="129"/>
      <c r="H512" s="129"/>
      <c r="I512" s="129"/>
      <c r="J512" s="129"/>
      <c r="K512" s="129"/>
      <c r="L512" s="129"/>
    </row>
    <row r="513" spans="1:12" x14ac:dyDescent="0.25">
      <c r="A513" s="129"/>
      <c r="H513" s="129"/>
      <c r="I513" s="129"/>
      <c r="J513" s="129"/>
      <c r="K513" s="129"/>
      <c r="L513" s="129"/>
    </row>
    <row r="514" spans="1:12" x14ac:dyDescent="0.25">
      <c r="A514" s="129"/>
      <c r="H514" s="129"/>
      <c r="I514" s="129"/>
      <c r="J514" s="129"/>
      <c r="K514" s="129"/>
      <c r="L514" s="129"/>
    </row>
    <row r="515" spans="1:12" x14ac:dyDescent="0.25">
      <c r="A515" s="129"/>
      <c r="H515" s="129"/>
      <c r="I515" s="129"/>
      <c r="J515" s="129"/>
      <c r="K515" s="129"/>
      <c r="L515" s="129"/>
    </row>
    <row r="516" spans="1:12" x14ac:dyDescent="0.25">
      <c r="A516" s="129"/>
      <c r="H516" s="129"/>
      <c r="I516" s="129"/>
      <c r="J516" s="129"/>
      <c r="K516" s="129"/>
      <c r="L516" s="129"/>
    </row>
    <row r="517" spans="1:12" x14ac:dyDescent="0.25">
      <c r="A517" s="129"/>
      <c r="H517" s="129"/>
      <c r="I517" s="129"/>
      <c r="J517" s="129"/>
      <c r="K517" s="129"/>
      <c r="L517" s="129"/>
    </row>
    <row r="518" spans="1:12" x14ac:dyDescent="0.25">
      <c r="A518" s="129"/>
      <c r="H518" s="129"/>
      <c r="I518" s="129"/>
      <c r="J518" s="129"/>
      <c r="K518" s="129"/>
      <c r="L518" s="129"/>
    </row>
    <row r="519" spans="1:12" x14ac:dyDescent="0.25">
      <c r="A519" s="129"/>
      <c r="H519" s="129"/>
      <c r="I519" s="129"/>
      <c r="J519" s="129"/>
      <c r="K519" s="129"/>
      <c r="L519" s="129"/>
    </row>
    <row r="520" spans="1:12" x14ac:dyDescent="0.25">
      <c r="A520" s="129"/>
      <c r="H520" s="129"/>
      <c r="I520" s="129"/>
      <c r="J520" s="129"/>
      <c r="K520" s="129"/>
      <c r="L520" s="129"/>
    </row>
    <row r="521" spans="1:12" x14ac:dyDescent="0.25">
      <c r="A521" s="129"/>
      <c r="H521" s="129"/>
      <c r="I521" s="129"/>
      <c r="J521" s="129"/>
      <c r="K521" s="129"/>
      <c r="L521" s="129"/>
    </row>
    <row r="522" spans="1:12" x14ac:dyDescent="0.25">
      <c r="A522" s="129"/>
      <c r="H522" s="129"/>
      <c r="I522" s="129"/>
      <c r="J522" s="129"/>
      <c r="K522" s="129"/>
      <c r="L522" s="129"/>
    </row>
    <row r="523" spans="1:12" x14ac:dyDescent="0.25">
      <c r="A523" s="129"/>
      <c r="H523" s="129"/>
      <c r="I523" s="129"/>
      <c r="J523" s="129"/>
      <c r="K523" s="129"/>
      <c r="L523" s="129"/>
    </row>
    <row r="524" spans="1:12" x14ac:dyDescent="0.25">
      <c r="A524" s="129"/>
      <c r="H524" s="129"/>
      <c r="I524" s="129"/>
      <c r="J524" s="129"/>
      <c r="K524" s="129"/>
      <c r="L524" s="129"/>
    </row>
    <row r="525" spans="1:12" x14ac:dyDescent="0.25">
      <c r="A525" s="129"/>
      <c r="H525" s="129"/>
      <c r="I525" s="129"/>
      <c r="J525" s="129"/>
      <c r="K525" s="129"/>
      <c r="L525" s="129"/>
    </row>
    <row r="526" spans="1:12" x14ac:dyDescent="0.25">
      <c r="A526" s="129"/>
      <c r="H526" s="129"/>
      <c r="I526" s="129"/>
      <c r="J526" s="129"/>
      <c r="K526" s="129"/>
      <c r="L526" s="129"/>
    </row>
    <row r="527" spans="1:12" x14ac:dyDescent="0.25">
      <c r="A527" s="129"/>
      <c r="H527" s="129"/>
      <c r="I527" s="129"/>
      <c r="J527" s="129"/>
      <c r="K527" s="129"/>
      <c r="L527" s="129"/>
    </row>
    <row r="528" spans="1:12" x14ac:dyDescent="0.25">
      <c r="A528" s="129"/>
      <c r="H528" s="129"/>
      <c r="I528" s="129"/>
      <c r="J528" s="129"/>
      <c r="K528" s="129"/>
      <c r="L528" s="129"/>
    </row>
    <row r="529" spans="1:12" x14ac:dyDescent="0.25">
      <c r="A529" s="129"/>
      <c r="H529" s="129"/>
      <c r="I529" s="129"/>
      <c r="J529" s="129"/>
      <c r="K529" s="129"/>
      <c r="L529" s="129"/>
    </row>
    <row r="530" spans="1:12" x14ac:dyDescent="0.25">
      <c r="A530" s="129"/>
      <c r="H530" s="129"/>
      <c r="I530" s="129"/>
      <c r="J530" s="129"/>
      <c r="K530" s="129"/>
      <c r="L530" s="129"/>
    </row>
    <row r="531" spans="1:12" x14ac:dyDescent="0.25">
      <c r="A531" s="129"/>
      <c r="H531" s="129"/>
      <c r="I531" s="129"/>
      <c r="J531" s="129"/>
      <c r="K531" s="129"/>
      <c r="L531" s="129"/>
    </row>
    <row r="532" spans="1:12" x14ac:dyDescent="0.25">
      <c r="A532" s="129"/>
      <c r="H532" s="129"/>
      <c r="I532" s="129"/>
      <c r="J532" s="129"/>
      <c r="K532" s="129"/>
      <c r="L532" s="129"/>
    </row>
    <row r="533" spans="1:12" x14ac:dyDescent="0.25">
      <c r="A533" s="129"/>
      <c r="H533" s="129"/>
      <c r="I533" s="129"/>
      <c r="J533" s="129"/>
      <c r="K533" s="129"/>
      <c r="L533" s="129"/>
    </row>
    <row r="534" spans="1:12" x14ac:dyDescent="0.25">
      <c r="A534" s="129"/>
      <c r="H534" s="129"/>
      <c r="I534" s="129"/>
      <c r="J534" s="129"/>
      <c r="K534" s="129"/>
      <c r="L534" s="129"/>
    </row>
    <row r="535" spans="1:12" x14ac:dyDescent="0.25">
      <c r="A535" s="129"/>
      <c r="H535" s="129"/>
      <c r="I535" s="129"/>
      <c r="J535" s="129"/>
      <c r="K535" s="129"/>
      <c r="L535" s="129"/>
    </row>
    <row r="536" spans="1:12" x14ac:dyDescent="0.25">
      <c r="A536" s="129"/>
      <c r="H536" s="129"/>
      <c r="I536" s="129"/>
      <c r="J536" s="129"/>
      <c r="K536" s="129"/>
      <c r="L536" s="129"/>
    </row>
    <row r="537" spans="1:12" x14ac:dyDescent="0.25">
      <c r="A537" s="129"/>
      <c r="H537" s="129"/>
      <c r="I537" s="129"/>
      <c r="J537" s="129"/>
      <c r="K537" s="129"/>
      <c r="L537" s="129"/>
    </row>
    <row r="538" spans="1:12" x14ac:dyDescent="0.25">
      <c r="A538" s="129"/>
      <c r="H538" s="129"/>
      <c r="I538" s="129"/>
      <c r="J538" s="129"/>
      <c r="K538" s="129"/>
      <c r="L538" s="129"/>
    </row>
    <row r="539" spans="1:12" x14ac:dyDescent="0.25">
      <c r="A539" s="129"/>
      <c r="H539" s="129"/>
      <c r="I539" s="129"/>
      <c r="J539" s="129"/>
      <c r="K539" s="129"/>
      <c r="L539" s="129"/>
    </row>
    <row r="540" spans="1:12" x14ac:dyDescent="0.25">
      <c r="A540" s="129"/>
      <c r="H540" s="129"/>
      <c r="I540" s="129"/>
      <c r="J540" s="129"/>
      <c r="K540" s="129"/>
      <c r="L540" s="129"/>
    </row>
    <row r="541" spans="1:12" x14ac:dyDescent="0.25">
      <c r="A541" s="129"/>
      <c r="H541" s="129"/>
      <c r="I541" s="129"/>
      <c r="J541" s="129"/>
      <c r="K541" s="129"/>
      <c r="L541" s="129"/>
    </row>
    <row r="542" spans="1:12" x14ac:dyDescent="0.25">
      <c r="A542" s="129"/>
      <c r="H542" s="129"/>
      <c r="I542" s="129"/>
      <c r="J542" s="129"/>
      <c r="K542" s="129"/>
      <c r="L542" s="129"/>
    </row>
    <row r="543" spans="1:12" x14ac:dyDescent="0.25">
      <c r="A543" s="129"/>
      <c r="H543" s="129"/>
      <c r="I543" s="129"/>
      <c r="J543" s="129"/>
      <c r="K543" s="129"/>
      <c r="L543" s="129"/>
    </row>
    <row r="544" spans="1:12" x14ac:dyDescent="0.25">
      <c r="A544" s="129"/>
      <c r="H544" s="129"/>
      <c r="I544" s="129"/>
      <c r="J544" s="129"/>
      <c r="K544" s="129"/>
      <c r="L544" s="129"/>
    </row>
    <row r="545" spans="1:12" x14ac:dyDescent="0.25">
      <c r="A545" s="129"/>
      <c r="H545" s="129"/>
      <c r="I545" s="129"/>
      <c r="J545" s="129"/>
      <c r="K545" s="129"/>
      <c r="L545" s="129"/>
    </row>
    <row r="546" spans="1:12" x14ac:dyDescent="0.25">
      <c r="A546" s="129"/>
      <c r="H546" s="129"/>
      <c r="I546" s="129"/>
      <c r="J546" s="129"/>
      <c r="K546" s="129"/>
      <c r="L546" s="129"/>
    </row>
    <row r="547" spans="1:12" x14ac:dyDescent="0.25">
      <c r="A547" s="129"/>
      <c r="H547" s="129"/>
      <c r="I547" s="129"/>
      <c r="J547" s="129"/>
      <c r="K547" s="129"/>
      <c r="L547" s="129"/>
    </row>
    <row r="548" spans="1:12" x14ac:dyDescent="0.25">
      <c r="A548" s="129"/>
      <c r="H548" s="129"/>
      <c r="I548" s="129"/>
      <c r="J548" s="129"/>
      <c r="K548" s="129"/>
      <c r="L548" s="129"/>
    </row>
    <row r="549" spans="1:12" x14ac:dyDescent="0.25">
      <c r="A549" s="129"/>
      <c r="H549" s="129"/>
      <c r="I549" s="129"/>
      <c r="J549" s="129"/>
      <c r="K549" s="129"/>
      <c r="L549" s="129"/>
    </row>
    <row r="550" spans="1:12" x14ac:dyDescent="0.25">
      <c r="A550" s="129"/>
      <c r="H550" s="129"/>
      <c r="I550" s="129"/>
      <c r="J550" s="129"/>
      <c r="K550" s="129"/>
      <c r="L550" s="129"/>
    </row>
    <row r="551" spans="1:12" x14ac:dyDescent="0.25">
      <c r="A551" s="129"/>
      <c r="H551" s="129"/>
      <c r="I551" s="129"/>
      <c r="J551" s="129"/>
      <c r="K551" s="129"/>
      <c r="L551" s="129"/>
    </row>
    <row r="552" spans="1:12" x14ac:dyDescent="0.25">
      <c r="A552" s="129"/>
      <c r="H552" s="129"/>
      <c r="I552" s="129"/>
      <c r="J552" s="129"/>
      <c r="K552" s="129"/>
      <c r="L552" s="129"/>
    </row>
    <row r="553" spans="1:12" x14ac:dyDescent="0.25">
      <c r="A553" s="129"/>
      <c r="H553" s="129"/>
      <c r="I553" s="129"/>
      <c r="J553" s="129"/>
      <c r="K553" s="129"/>
      <c r="L553" s="129"/>
    </row>
    <row r="554" spans="1:12" x14ac:dyDescent="0.25">
      <c r="A554" s="129"/>
      <c r="H554" s="129"/>
      <c r="I554" s="129"/>
      <c r="J554" s="129"/>
      <c r="K554" s="129"/>
      <c r="L554" s="129"/>
    </row>
    <row r="555" spans="1:12" x14ac:dyDescent="0.25">
      <c r="A555" s="129"/>
      <c r="H555" s="129"/>
      <c r="I555" s="129"/>
      <c r="J555" s="129"/>
      <c r="K555" s="129"/>
      <c r="L555" s="129"/>
    </row>
    <row r="556" spans="1:12" x14ac:dyDescent="0.25">
      <c r="A556" s="129"/>
      <c r="H556" s="129"/>
      <c r="I556" s="129"/>
      <c r="J556" s="129"/>
      <c r="K556" s="129"/>
      <c r="L556" s="129"/>
    </row>
    <row r="557" spans="1:12" x14ac:dyDescent="0.25">
      <c r="A557" s="129"/>
      <c r="H557" s="129"/>
      <c r="I557" s="129"/>
      <c r="J557" s="129"/>
      <c r="K557" s="129"/>
      <c r="L557" s="129"/>
    </row>
    <row r="558" spans="1:12" x14ac:dyDescent="0.25">
      <c r="A558" s="129"/>
      <c r="H558" s="129"/>
      <c r="I558" s="129"/>
      <c r="J558" s="129"/>
      <c r="K558" s="129"/>
      <c r="L558" s="129"/>
    </row>
    <row r="559" spans="1:12" x14ac:dyDescent="0.25">
      <c r="A559" s="129"/>
      <c r="H559" s="129"/>
      <c r="I559" s="129"/>
      <c r="J559" s="129"/>
      <c r="K559" s="129"/>
      <c r="L559" s="129"/>
    </row>
    <row r="560" spans="1:12" x14ac:dyDescent="0.25">
      <c r="A560" s="129"/>
      <c r="H560" s="129"/>
      <c r="I560" s="129"/>
      <c r="J560" s="129"/>
      <c r="K560" s="129"/>
      <c r="L560" s="129"/>
    </row>
    <row r="561" spans="1:12" x14ac:dyDescent="0.25">
      <c r="A561" s="129"/>
      <c r="H561" s="129"/>
      <c r="I561" s="129"/>
      <c r="J561" s="129"/>
      <c r="K561" s="129"/>
      <c r="L561" s="129"/>
    </row>
    <row r="562" spans="1:12" x14ac:dyDescent="0.25">
      <c r="A562" s="129"/>
      <c r="H562" s="129"/>
      <c r="I562" s="129"/>
      <c r="J562" s="129"/>
      <c r="K562" s="129"/>
      <c r="L562" s="129"/>
    </row>
    <row r="563" spans="1:12" x14ac:dyDescent="0.25">
      <c r="A563" s="129"/>
      <c r="H563" s="129"/>
      <c r="I563" s="129"/>
      <c r="J563" s="129"/>
      <c r="K563" s="129"/>
      <c r="L563" s="129"/>
    </row>
    <row r="564" spans="1:12" x14ac:dyDescent="0.25">
      <c r="A564" s="129"/>
      <c r="H564" s="129"/>
      <c r="I564" s="129"/>
      <c r="J564" s="129"/>
      <c r="K564" s="129"/>
      <c r="L564" s="129"/>
    </row>
    <row r="565" spans="1:12" x14ac:dyDescent="0.25">
      <c r="A565" s="129"/>
      <c r="H565" s="129"/>
      <c r="I565" s="129"/>
      <c r="J565" s="129"/>
      <c r="K565" s="129"/>
      <c r="L565" s="129"/>
    </row>
    <row r="566" spans="1:12" x14ac:dyDescent="0.25">
      <c r="A566" s="129"/>
      <c r="H566" s="129"/>
      <c r="I566" s="129"/>
      <c r="J566" s="129"/>
      <c r="K566" s="129"/>
      <c r="L566" s="129"/>
    </row>
    <row r="567" spans="1:12" x14ac:dyDescent="0.25">
      <c r="A567" s="129"/>
      <c r="H567" s="129"/>
      <c r="I567" s="129"/>
      <c r="J567" s="129"/>
      <c r="K567" s="129"/>
      <c r="L567" s="129"/>
    </row>
    <row r="568" spans="1:12" x14ac:dyDescent="0.25">
      <c r="A568" s="129"/>
      <c r="H568" s="129"/>
      <c r="I568" s="129"/>
      <c r="J568" s="129"/>
      <c r="K568" s="129"/>
      <c r="L568" s="129"/>
    </row>
    <row r="569" spans="1:12" x14ac:dyDescent="0.25">
      <c r="A569" s="129"/>
      <c r="H569" s="129"/>
      <c r="I569" s="129"/>
      <c r="J569" s="129"/>
      <c r="K569" s="129"/>
      <c r="L569" s="129"/>
    </row>
    <row r="570" spans="1:12" x14ac:dyDescent="0.25">
      <c r="A570" s="129"/>
      <c r="H570" s="129"/>
      <c r="I570" s="129"/>
      <c r="J570" s="129"/>
      <c r="K570" s="129"/>
      <c r="L570" s="129"/>
    </row>
    <row r="571" spans="1:12" x14ac:dyDescent="0.25">
      <c r="A571" s="129"/>
      <c r="H571" s="129"/>
      <c r="I571" s="129"/>
      <c r="J571" s="129"/>
      <c r="K571" s="129"/>
      <c r="L571" s="129"/>
    </row>
    <row r="572" spans="1:12" x14ac:dyDescent="0.25">
      <c r="A572" s="129"/>
      <c r="H572" s="129"/>
      <c r="I572" s="129"/>
      <c r="J572" s="129"/>
      <c r="K572" s="129"/>
      <c r="L572" s="129"/>
    </row>
    <row r="573" spans="1:12" x14ac:dyDescent="0.25">
      <c r="A573" s="129"/>
      <c r="H573" s="129"/>
      <c r="I573" s="129"/>
      <c r="J573" s="129"/>
      <c r="K573" s="129"/>
      <c r="L573" s="129"/>
    </row>
    <row r="574" spans="1:12" x14ac:dyDescent="0.25">
      <c r="A574" s="129"/>
      <c r="H574" s="129"/>
      <c r="I574" s="129"/>
      <c r="J574" s="129"/>
      <c r="K574" s="129"/>
      <c r="L574" s="129"/>
    </row>
    <row r="575" spans="1:12" x14ac:dyDescent="0.25">
      <c r="A575" s="129"/>
      <c r="H575" s="129"/>
      <c r="I575" s="129"/>
      <c r="J575" s="129"/>
      <c r="K575" s="129"/>
      <c r="L575" s="129"/>
    </row>
    <row r="576" spans="1:12" x14ac:dyDescent="0.25">
      <c r="A576" s="129"/>
      <c r="H576" s="129"/>
      <c r="I576" s="129"/>
      <c r="J576" s="129"/>
      <c r="K576" s="129"/>
      <c r="L576" s="129"/>
    </row>
    <row r="577" spans="1:12" x14ac:dyDescent="0.25">
      <c r="A577" s="129"/>
      <c r="H577" s="129"/>
      <c r="I577" s="129"/>
      <c r="J577" s="129"/>
      <c r="K577" s="129"/>
      <c r="L577" s="129"/>
    </row>
    <row r="578" spans="1:12" x14ac:dyDescent="0.25">
      <c r="A578" s="129"/>
      <c r="H578" s="129"/>
      <c r="I578" s="129"/>
      <c r="J578" s="129"/>
      <c r="K578" s="129"/>
      <c r="L578" s="129"/>
    </row>
    <row r="579" spans="1:12" x14ac:dyDescent="0.25">
      <c r="A579" s="129"/>
      <c r="H579" s="129"/>
      <c r="I579" s="129"/>
      <c r="J579" s="129"/>
      <c r="K579" s="129"/>
      <c r="L579" s="129"/>
    </row>
    <row r="580" spans="1:12" x14ac:dyDescent="0.25">
      <c r="A580" s="129"/>
      <c r="H580" s="129"/>
      <c r="I580" s="129"/>
      <c r="J580" s="129"/>
      <c r="K580" s="129"/>
      <c r="L580" s="129"/>
    </row>
    <row r="581" spans="1:12" x14ac:dyDescent="0.25">
      <c r="A581" s="129"/>
      <c r="H581" s="129"/>
      <c r="I581" s="129"/>
      <c r="J581" s="129"/>
      <c r="K581" s="129"/>
      <c r="L581" s="129"/>
    </row>
    <row r="582" spans="1:12" x14ac:dyDescent="0.25">
      <c r="A582" s="129"/>
      <c r="H582" s="129"/>
      <c r="I582" s="129"/>
      <c r="J582" s="129"/>
      <c r="K582" s="129"/>
      <c r="L582" s="129"/>
    </row>
    <row r="583" spans="1:12" x14ac:dyDescent="0.25">
      <c r="A583" s="129"/>
      <c r="H583" s="129"/>
      <c r="I583" s="129"/>
      <c r="J583" s="129"/>
      <c r="K583" s="129"/>
      <c r="L583" s="129"/>
    </row>
    <row r="584" spans="1:12" x14ac:dyDescent="0.25">
      <c r="A584" s="129"/>
      <c r="H584" s="129"/>
      <c r="I584" s="129"/>
      <c r="J584" s="129"/>
      <c r="K584" s="129"/>
      <c r="L584" s="129"/>
    </row>
    <row r="585" spans="1:12" x14ac:dyDescent="0.25">
      <c r="A585" s="129"/>
      <c r="H585" s="129"/>
      <c r="I585" s="129"/>
      <c r="J585" s="129"/>
      <c r="K585" s="129"/>
      <c r="L585" s="129"/>
    </row>
    <row r="586" spans="1:12" x14ac:dyDescent="0.25">
      <c r="A586" s="129"/>
      <c r="H586" s="129"/>
      <c r="I586" s="129"/>
      <c r="J586" s="129"/>
      <c r="K586" s="129"/>
      <c r="L586" s="129"/>
    </row>
    <row r="587" spans="1:12" x14ac:dyDescent="0.25">
      <c r="A587" s="129"/>
      <c r="H587" s="129"/>
      <c r="I587" s="129"/>
      <c r="J587" s="129"/>
      <c r="K587" s="129"/>
      <c r="L587" s="129"/>
    </row>
    <row r="588" spans="1:12" x14ac:dyDescent="0.25">
      <c r="A588" s="129"/>
      <c r="H588" s="129"/>
      <c r="I588" s="129"/>
      <c r="J588" s="129"/>
      <c r="K588" s="129"/>
      <c r="L588" s="129"/>
    </row>
    <row r="589" spans="1:12" x14ac:dyDescent="0.25">
      <c r="A589" s="129"/>
      <c r="H589" s="129"/>
      <c r="I589" s="129"/>
      <c r="J589" s="129"/>
      <c r="K589" s="129"/>
      <c r="L589" s="129"/>
    </row>
    <row r="590" spans="1:12" x14ac:dyDescent="0.25">
      <c r="A590" s="129"/>
      <c r="H590" s="129"/>
      <c r="I590" s="129"/>
      <c r="J590" s="129"/>
      <c r="K590" s="129"/>
      <c r="L590" s="129"/>
    </row>
    <row r="591" spans="1:12" x14ac:dyDescent="0.25">
      <c r="A591" s="129"/>
      <c r="H591" s="129"/>
      <c r="I591" s="129"/>
      <c r="J591" s="129"/>
      <c r="K591" s="129"/>
      <c r="L591" s="129"/>
    </row>
    <row r="592" spans="1:12" x14ac:dyDescent="0.25">
      <c r="A592" s="129"/>
      <c r="H592" s="129"/>
      <c r="I592" s="129"/>
      <c r="J592" s="129"/>
      <c r="K592" s="129"/>
      <c r="L592" s="129"/>
    </row>
    <row r="593" spans="1:12" x14ac:dyDescent="0.25">
      <c r="A593" s="129"/>
      <c r="H593" s="129"/>
      <c r="I593" s="129"/>
      <c r="J593" s="129"/>
      <c r="K593" s="129"/>
      <c r="L593" s="129"/>
    </row>
    <row r="594" spans="1:12" x14ac:dyDescent="0.25">
      <c r="A594" s="129"/>
      <c r="H594" s="129"/>
      <c r="I594" s="129"/>
      <c r="J594" s="129"/>
      <c r="K594" s="129"/>
      <c r="L594" s="129"/>
    </row>
    <row r="595" spans="1:12" x14ac:dyDescent="0.25">
      <c r="A595" s="129"/>
      <c r="H595" s="129"/>
      <c r="I595" s="129"/>
      <c r="J595" s="129"/>
      <c r="K595" s="129"/>
      <c r="L595" s="129"/>
    </row>
    <row r="596" spans="1:12" x14ac:dyDescent="0.25">
      <c r="A596" s="129"/>
      <c r="H596" s="129"/>
      <c r="I596" s="129"/>
      <c r="J596" s="129"/>
      <c r="K596" s="129"/>
      <c r="L596" s="129"/>
    </row>
    <row r="597" spans="1:12" x14ac:dyDescent="0.25">
      <c r="A597" s="129"/>
      <c r="H597" s="129"/>
      <c r="I597" s="129"/>
      <c r="J597" s="129"/>
      <c r="K597" s="129"/>
      <c r="L597" s="129"/>
    </row>
    <row r="598" spans="1:12" x14ac:dyDescent="0.25">
      <c r="A598" s="129"/>
      <c r="H598" s="129"/>
      <c r="I598" s="129"/>
      <c r="J598" s="129"/>
      <c r="K598" s="129"/>
      <c r="L598" s="129"/>
    </row>
    <row r="599" spans="1:12" x14ac:dyDescent="0.25">
      <c r="A599" s="129"/>
      <c r="H599" s="129"/>
      <c r="I599" s="129"/>
      <c r="J599" s="129"/>
      <c r="K599" s="129"/>
      <c r="L599" s="129"/>
    </row>
    <row r="600" spans="1:12" x14ac:dyDescent="0.25">
      <c r="A600" s="129"/>
      <c r="H600" s="129"/>
      <c r="I600" s="129"/>
      <c r="J600" s="129"/>
      <c r="K600" s="129"/>
      <c r="L600" s="129"/>
    </row>
    <row r="601" spans="1:12" x14ac:dyDescent="0.25">
      <c r="A601" s="129"/>
      <c r="H601" s="129"/>
      <c r="I601" s="129"/>
      <c r="J601" s="129"/>
      <c r="K601" s="129"/>
      <c r="L601" s="129"/>
    </row>
    <row r="602" spans="1:12" x14ac:dyDescent="0.25">
      <c r="A602" s="129"/>
      <c r="H602" s="129"/>
      <c r="I602" s="129"/>
      <c r="J602" s="129"/>
      <c r="K602" s="129"/>
      <c r="L602" s="129"/>
    </row>
    <row r="603" spans="1:12" x14ac:dyDescent="0.25">
      <c r="A603" s="129"/>
      <c r="H603" s="129"/>
      <c r="I603" s="129"/>
      <c r="J603" s="129"/>
      <c r="K603" s="129"/>
      <c r="L603" s="129"/>
    </row>
    <row r="604" spans="1:12" x14ac:dyDescent="0.25">
      <c r="A604" s="129"/>
      <c r="H604" s="129"/>
      <c r="I604" s="129"/>
      <c r="J604" s="129"/>
      <c r="K604" s="129"/>
      <c r="L604" s="129"/>
    </row>
    <row r="605" spans="1:12" x14ac:dyDescent="0.25">
      <c r="A605" s="129"/>
      <c r="H605" s="129"/>
      <c r="I605" s="129"/>
      <c r="J605" s="129"/>
      <c r="K605" s="129"/>
      <c r="L605" s="129"/>
    </row>
    <row r="606" spans="1:12" x14ac:dyDescent="0.25">
      <c r="A606" s="129"/>
      <c r="H606" s="129"/>
      <c r="I606" s="129"/>
      <c r="J606" s="129"/>
      <c r="K606" s="129"/>
      <c r="L606" s="129"/>
    </row>
    <row r="607" spans="1:12" x14ac:dyDescent="0.25">
      <c r="A607" s="129"/>
      <c r="H607" s="129"/>
      <c r="I607" s="129"/>
      <c r="J607" s="129"/>
      <c r="K607" s="129"/>
      <c r="L607" s="129"/>
    </row>
    <row r="608" spans="1:12" x14ac:dyDescent="0.25">
      <c r="A608" s="129"/>
      <c r="H608" s="129"/>
      <c r="I608" s="129"/>
      <c r="J608" s="129"/>
      <c r="K608" s="129"/>
      <c r="L608" s="129"/>
    </row>
    <row r="609" spans="1:12" x14ac:dyDescent="0.25">
      <c r="A609" s="129"/>
      <c r="H609" s="129"/>
      <c r="I609" s="129"/>
      <c r="J609" s="129"/>
      <c r="K609" s="129"/>
      <c r="L609" s="129"/>
    </row>
    <row r="610" spans="1:12" x14ac:dyDescent="0.25">
      <c r="A610" s="129"/>
      <c r="H610" s="129"/>
      <c r="I610" s="129"/>
      <c r="J610" s="129"/>
      <c r="K610" s="129"/>
      <c r="L610" s="129"/>
    </row>
    <row r="611" spans="1:12" x14ac:dyDescent="0.25">
      <c r="A611" s="129"/>
      <c r="H611" s="129"/>
      <c r="I611" s="129"/>
      <c r="J611" s="129"/>
      <c r="K611" s="129"/>
      <c r="L611" s="129"/>
    </row>
    <row r="612" spans="1:12" x14ac:dyDescent="0.25">
      <c r="A612" s="129"/>
      <c r="H612" s="129"/>
      <c r="I612" s="129"/>
      <c r="J612" s="129"/>
      <c r="K612" s="129"/>
      <c r="L612" s="129"/>
    </row>
    <row r="613" spans="1:12" x14ac:dyDescent="0.25">
      <c r="A613" s="129"/>
      <c r="H613" s="129"/>
      <c r="I613" s="129"/>
      <c r="J613" s="129"/>
      <c r="K613" s="129"/>
      <c r="L613" s="129"/>
    </row>
    <row r="614" spans="1:12" x14ac:dyDescent="0.25">
      <c r="A614" s="129"/>
      <c r="H614" s="129"/>
      <c r="I614" s="129"/>
      <c r="J614" s="129"/>
      <c r="K614" s="129"/>
      <c r="L614" s="129"/>
    </row>
    <row r="615" spans="1:12" x14ac:dyDescent="0.25">
      <c r="A615" s="129"/>
      <c r="H615" s="129"/>
      <c r="I615" s="129"/>
      <c r="J615" s="129"/>
      <c r="K615" s="129"/>
      <c r="L615" s="129"/>
    </row>
    <row r="616" spans="1:12" x14ac:dyDescent="0.25">
      <c r="A616" s="129"/>
      <c r="H616" s="129"/>
      <c r="I616" s="129"/>
      <c r="J616" s="129"/>
      <c r="K616" s="129"/>
      <c r="L616" s="129"/>
    </row>
    <row r="617" spans="1:12" x14ac:dyDescent="0.25">
      <c r="A617" s="129"/>
      <c r="H617" s="129"/>
      <c r="I617" s="129"/>
      <c r="J617" s="129"/>
      <c r="K617" s="129"/>
      <c r="L617" s="129"/>
    </row>
    <row r="618" spans="1:12" x14ac:dyDescent="0.25">
      <c r="A618" s="129"/>
      <c r="H618" s="129"/>
      <c r="I618" s="129"/>
      <c r="J618" s="129"/>
      <c r="K618" s="129"/>
      <c r="L618" s="129"/>
    </row>
    <row r="619" spans="1:12" x14ac:dyDescent="0.25">
      <c r="A619" s="129"/>
      <c r="H619" s="129"/>
      <c r="I619" s="129"/>
      <c r="J619" s="129"/>
      <c r="K619" s="129"/>
      <c r="L619" s="129"/>
    </row>
    <row r="620" spans="1:12" x14ac:dyDescent="0.25">
      <c r="A620" s="129"/>
      <c r="H620" s="129"/>
      <c r="I620" s="129"/>
      <c r="J620" s="129"/>
      <c r="K620" s="129"/>
      <c r="L620" s="129"/>
    </row>
    <row r="621" spans="1:12" x14ac:dyDescent="0.25">
      <c r="A621" s="129"/>
      <c r="H621" s="129"/>
      <c r="I621" s="129"/>
      <c r="J621" s="129"/>
      <c r="K621" s="129"/>
      <c r="L621" s="129"/>
    </row>
    <row r="622" spans="1:12" x14ac:dyDescent="0.25">
      <c r="A622" s="129"/>
      <c r="H622" s="129"/>
      <c r="I622" s="129"/>
      <c r="J622" s="129"/>
      <c r="K622" s="129"/>
      <c r="L622" s="129"/>
    </row>
    <row r="623" spans="1:12" x14ac:dyDescent="0.25">
      <c r="A623" s="129"/>
      <c r="H623" s="129"/>
      <c r="I623" s="129"/>
      <c r="J623" s="129"/>
      <c r="K623" s="129"/>
      <c r="L623" s="129"/>
    </row>
    <row r="624" spans="1:12" x14ac:dyDescent="0.25">
      <c r="A624" s="129"/>
      <c r="H624" s="129"/>
      <c r="I624" s="129"/>
      <c r="J624" s="129"/>
      <c r="K624" s="129"/>
      <c r="L624" s="129"/>
    </row>
    <row r="625" spans="1:12" x14ac:dyDescent="0.25">
      <c r="A625" s="129"/>
      <c r="H625" s="129"/>
      <c r="I625" s="129"/>
      <c r="J625" s="129"/>
      <c r="K625" s="129"/>
      <c r="L625" s="129"/>
    </row>
    <row r="626" spans="1:12" x14ac:dyDescent="0.25">
      <c r="A626" s="129"/>
      <c r="H626" s="129"/>
      <c r="I626" s="129"/>
      <c r="J626" s="129"/>
      <c r="K626" s="129"/>
      <c r="L626" s="129"/>
    </row>
    <row r="627" spans="1:12" x14ac:dyDescent="0.25">
      <c r="A627" s="129"/>
      <c r="H627" s="129"/>
      <c r="I627" s="129"/>
      <c r="J627" s="129"/>
      <c r="K627" s="129"/>
      <c r="L627" s="129"/>
    </row>
    <row r="628" spans="1:12" x14ac:dyDescent="0.25">
      <c r="A628" s="129"/>
      <c r="H628" s="129"/>
      <c r="I628" s="129"/>
      <c r="J628" s="129"/>
      <c r="K628" s="129"/>
      <c r="L628" s="129"/>
    </row>
    <row r="629" spans="1:12" x14ac:dyDescent="0.25">
      <c r="A629" s="129"/>
      <c r="H629" s="129"/>
      <c r="I629" s="129"/>
      <c r="J629" s="129"/>
      <c r="K629" s="129"/>
      <c r="L629" s="129"/>
    </row>
    <row r="630" spans="1:12" x14ac:dyDescent="0.25">
      <c r="A630" s="129"/>
      <c r="H630" s="129"/>
      <c r="I630" s="129"/>
      <c r="J630" s="129"/>
      <c r="K630" s="129"/>
      <c r="L630" s="129"/>
    </row>
    <row r="631" spans="1:12" x14ac:dyDescent="0.25">
      <c r="A631" s="129"/>
      <c r="H631" s="129"/>
      <c r="I631" s="129"/>
      <c r="J631" s="129"/>
      <c r="K631" s="129"/>
      <c r="L631" s="129"/>
    </row>
    <row r="632" spans="1:12" x14ac:dyDescent="0.25">
      <c r="A632" s="129"/>
      <c r="H632" s="129"/>
      <c r="I632" s="129"/>
      <c r="J632" s="129"/>
      <c r="K632" s="129"/>
      <c r="L632" s="129"/>
    </row>
    <row r="633" spans="1:12" x14ac:dyDescent="0.25">
      <c r="A633" s="129"/>
      <c r="H633" s="129"/>
      <c r="I633" s="129"/>
      <c r="J633" s="129"/>
      <c r="K633" s="129"/>
      <c r="L633" s="129"/>
    </row>
    <row r="634" spans="1:12" x14ac:dyDescent="0.25">
      <c r="A634" s="129"/>
      <c r="H634" s="129"/>
      <c r="I634" s="129"/>
      <c r="J634" s="129"/>
      <c r="K634" s="129"/>
      <c r="L634" s="129"/>
    </row>
    <row r="635" spans="1:12" x14ac:dyDescent="0.25">
      <c r="A635" s="129"/>
      <c r="H635" s="129"/>
      <c r="I635" s="129"/>
      <c r="J635" s="129"/>
      <c r="K635" s="129"/>
      <c r="L635" s="129"/>
    </row>
    <row r="636" spans="1:12" x14ac:dyDescent="0.25">
      <c r="A636" s="129"/>
      <c r="H636" s="129"/>
      <c r="I636" s="129"/>
      <c r="J636" s="129"/>
      <c r="K636" s="129"/>
      <c r="L636" s="129"/>
    </row>
    <row r="637" spans="1:12" x14ac:dyDescent="0.25">
      <c r="A637" s="129"/>
      <c r="H637" s="129"/>
      <c r="I637" s="129"/>
      <c r="J637" s="129"/>
      <c r="K637" s="129"/>
      <c r="L637" s="129"/>
    </row>
    <row r="638" spans="1:12" x14ac:dyDescent="0.25">
      <c r="A638" s="129"/>
      <c r="H638" s="129"/>
      <c r="I638" s="129"/>
      <c r="J638" s="129"/>
      <c r="K638" s="129"/>
      <c r="L638" s="129"/>
    </row>
    <row r="639" spans="1:12" x14ac:dyDescent="0.25">
      <c r="A639" s="129"/>
      <c r="H639" s="129"/>
      <c r="I639" s="129"/>
      <c r="J639" s="129"/>
      <c r="K639" s="129"/>
      <c r="L639" s="129"/>
    </row>
    <row r="640" spans="1:12" x14ac:dyDescent="0.25">
      <c r="A640" s="129"/>
      <c r="H640" s="129"/>
      <c r="I640" s="129"/>
      <c r="J640" s="129"/>
      <c r="K640" s="129"/>
      <c r="L640" s="129"/>
    </row>
    <row r="641" spans="1:12" x14ac:dyDescent="0.25">
      <c r="A641" s="129"/>
      <c r="H641" s="129"/>
      <c r="I641" s="129"/>
      <c r="J641" s="129"/>
      <c r="K641" s="129"/>
      <c r="L641" s="129"/>
    </row>
    <row r="642" spans="1:12" x14ac:dyDescent="0.25">
      <c r="A642" s="129"/>
      <c r="H642" s="129"/>
      <c r="I642" s="129"/>
      <c r="J642" s="129"/>
      <c r="K642" s="129"/>
      <c r="L642" s="129"/>
    </row>
    <row r="643" spans="1:12" x14ac:dyDescent="0.25">
      <c r="A643" s="129"/>
      <c r="H643" s="129"/>
      <c r="I643" s="129"/>
      <c r="J643" s="129"/>
      <c r="K643" s="129"/>
      <c r="L643" s="129"/>
    </row>
    <row r="644" spans="1:12" x14ac:dyDescent="0.25">
      <c r="A644" s="129"/>
      <c r="H644" s="129"/>
      <c r="I644" s="129"/>
      <c r="J644" s="129"/>
      <c r="K644" s="129"/>
      <c r="L644" s="129"/>
    </row>
    <row r="645" spans="1:12" x14ac:dyDescent="0.25">
      <c r="A645" s="129"/>
      <c r="H645" s="129"/>
      <c r="I645" s="129"/>
      <c r="J645" s="129"/>
      <c r="K645" s="129"/>
      <c r="L645" s="129"/>
    </row>
    <row r="646" spans="1:12" x14ac:dyDescent="0.25">
      <c r="A646" s="129"/>
      <c r="H646" s="129"/>
      <c r="I646" s="129"/>
      <c r="J646" s="129"/>
      <c r="K646" s="129"/>
      <c r="L646" s="129"/>
    </row>
    <row r="647" spans="1:12" x14ac:dyDescent="0.25">
      <c r="A647" s="129"/>
      <c r="H647" s="129"/>
      <c r="I647" s="129"/>
      <c r="J647" s="129"/>
      <c r="K647" s="129"/>
      <c r="L647" s="129"/>
    </row>
    <row r="648" spans="1:12" x14ac:dyDescent="0.25">
      <c r="A648" s="129"/>
      <c r="H648" s="129"/>
      <c r="I648" s="129"/>
      <c r="J648" s="129"/>
      <c r="K648" s="129"/>
      <c r="L648" s="129"/>
    </row>
    <row r="649" spans="1:12" x14ac:dyDescent="0.25">
      <c r="A649" s="129"/>
      <c r="H649" s="129"/>
      <c r="I649" s="129"/>
      <c r="J649" s="129"/>
      <c r="K649" s="129"/>
      <c r="L649" s="129"/>
    </row>
    <row r="650" spans="1:12" x14ac:dyDescent="0.25">
      <c r="A650" s="129"/>
      <c r="H650" s="129"/>
      <c r="I650" s="129"/>
      <c r="J650" s="129"/>
      <c r="K650" s="129"/>
      <c r="L650" s="129"/>
    </row>
    <row r="651" spans="1:12" x14ac:dyDescent="0.25">
      <c r="A651" s="129"/>
      <c r="H651" s="129"/>
      <c r="I651" s="129"/>
      <c r="J651" s="129"/>
      <c r="K651" s="129"/>
      <c r="L651" s="129"/>
    </row>
    <row r="652" spans="1:12" x14ac:dyDescent="0.25">
      <c r="A652" s="129"/>
      <c r="H652" s="129"/>
      <c r="I652" s="129"/>
      <c r="J652" s="129"/>
      <c r="K652" s="129"/>
      <c r="L652" s="129"/>
    </row>
    <row r="653" spans="1:12" x14ac:dyDescent="0.25">
      <c r="A653" s="129"/>
      <c r="H653" s="129"/>
      <c r="I653" s="129"/>
      <c r="J653" s="129"/>
      <c r="K653" s="129"/>
      <c r="L653" s="129"/>
    </row>
    <row r="654" spans="1:12" x14ac:dyDescent="0.25">
      <c r="A654" s="129"/>
      <c r="H654" s="129"/>
      <c r="I654" s="129"/>
      <c r="J654" s="129"/>
      <c r="K654" s="129"/>
      <c r="L654" s="129"/>
    </row>
    <row r="655" spans="1:12" x14ac:dyDescent="0.25">
      <c r="A655" s="129"/>
      <c r="H655" s="129"/>
      <c r="I655" s="129"/>
      <c r="J655" s="129"/>
      <c r="K655" s="129"/>
      <c r="L655" s="129"/>
    </row>
    <row r="656" spans="1:12" x14ac:dyDescent="0.25">
      <c r="A656" s="129"/>
      <c r="H656" s="129"/>
      <c r="I656" s="129"/>
      <c r="J656" s="129"/>
      <c r="K656" s="129"/>
      <c r="L656" s="129"/>
    </row>
    <row r="657" spans="1:12" x14ac:dyDescent="0.25">
      <c r="A657" s="129"/>
      <c r="H657" s="129"/>
      <c r="I657" s="129"/>
      <c r="J657" s="129"/>
      <c r="K657" s="129"/>
      <c r="L657" s="129"/>
    </row>
    <row r="658" spans="1:12" x14ac:dyDescent="0.25">
      <c r="A658" s="129"/>
      <c r="H658" s="129"/>
      <c r="I658" s="129"/>
      <c r="J658" s="129"/>
      <c r="K658" s="129"/>
      <c r="L658" s="129"/>
    </row>
    <row r="659" spans="1:12" x14ac:dyDescent="0.25">
      <c r="A659" s="129"/>
      <c r="H659" s="129"/>
      <c r="I659" s="129"/>
      <c r="J659" s="129"/>
      <c r="K659" s="129"/>
      <c r="L659" s="129"/>
    </row>
    <row r="660" spans="1:12" x14ac:dyDescent="0.25">
      <c r="A660" s="129"/>
      <c r="H660" s="129"/>
      <c r="I660" s="129"/>
      <c r="J660" s="129"/>
      <c r="K660" s="129"/>
      <c r="L660" s="129"/>
    </row>
    <row r="661" spans="1:12" x14ac:dyDescent="0.25">
      <c r="A661" s="129"/>
      <c r="H661" s="129"/>
      <c r="I661" s="129"/>
      <c r="J661" s="129"/>
      <c r="K661" s="129"/>
      <c r="L661" s="129"/>
    </row>
    <row r="662" spans="1:12" x14ac:dyDescent="0.25">
      <c r="A662" s="129"/>
      <c r="H662" s="129"/>
      <c r="I662" s="129"/>
      <c r="J662" s="129"/>
      <c r="K662" s="129"/>
      <c r="L662" s="129"/>
    </row>
    <row r="663" spans="1:12" x14ac:dyDescent="0.25">
      <c r="A663" s="129"/>
      <c r="H663" s="129"/>
      <c r="I663" s="129"/>
      <c r="J663" s="129"/>
      <c r="K663" s="129"/>
      <c r="L663" s="129"/>
    </row>
    <row r="664" spans="1:12" x14ac:dyDescent="0.25">
      <c r="A664" s="129"/>
      <c r="H664" s="129"/>
      <c r="I664" s="129"/>
      <c r="J664" s="129"/>
      <c r="K664" s="129"/>
      <c r="L664" s="129"/>
    </row>
    <row r="665" spans="1:12" x14ac:dyDescent="0.25">
      <c r="A665" s="129"/>
      <c r="H665" s="129"/>
      <c r="I665" s="129"/>
      <c r="J665" s="129"/>
      <c r="K665" s="129"/>
      <c r="L665" s="129"/>
    </row>
    <row r="666" spans="1:12" x14ac:dyDescent="0.25">
      <c r="A666" s="129"/>
      <c r="H666" s="129"/>
      <c r="I666" s="129"/>
      <c r="J666" s="129"/>
      <c r="K666" s="129"/>
      <c r="L666" s="129"/>
    </row>
    <row r="667" spans="1:12" x14ac:dyDescent="0.25">
      <c r="A667" s="129"/>
      <c r="H667" s="129"/>
      <c r="I667" s="129"/>
      <c r="J667" s="129"/>
      <c r="K667" s="129"/>
      <c r="L667" s="129"/>
    </row>
    <row r="668" spans="1:12" x14ac:dyDescent="0.25">
      <c r="A668" s="129"/>
      <c r="H668" s="129"/>
      <c r="I668" s="129"/>
      <c r="J668" s="129"/>
      <c r="K668" s="129"/>
      <c r="L668" s="129"/>
    </row>
    <row r="669" spans="1:12" x14ac:dyDescent="0.25">
      <c r="A669" s="129"/>
      <c r="H669" s="129"/>
      <c r="I669" s="129"/>
      <c r="J669" s="129"/>
      <c r="K669" s="129"/>
      <c r="L669" s="129"/>
    </row>
    <row r="670" spans="1:12" x14ac:dyDescent="0.25">
      <c r="A670" s="129"/>
      <c r="H670" s="129"/>
      <c r="I670" s="129"/>
      <c r="J670" s="129"/>
      <c r="K670" s="129"/>
      <c r="L670" s="129"/>
    </row>
    <row r="671" spans="1:12" x14ac:dyDescent="0.25">
      <c r="A671" s="129"/>
      <c r="H671" s="129"/>
      <c r="I671" s="129"/>
      <c r="J671" s="129"/>
      <c r="K671" s="129"/>
      <c r="L671" s="129"/>
    </row>
    <row r="672" spans="1:12" x14ac:dyDescent="0.25">
      <c r="A672" s="129"/>
      <c r="H672" s="129"/>
      <c r="I672" s="129"/>
      <c r="J672" s="129"/>
      <c r="K672" s="129"/>
      <c r="L672" s="129"/>
    </row>
    <row r="673" spans="1:12" x14ac:dyDescent="0.25">
      <c r="A673" s="129"/>
      <c r="H673" s="129"/>
      <c r="I673" s="129"/>
      <c r="J673" s="129"/>
      <c r="K673" s="129"/>
      <c r="L673" s="129"/>
    </row>
    <row r="674" spans="1:12" x14ac:dyDescent="0.25">
      <c r="A674" s="129"/>
      <c r="H674" s="129"/>
      <c r="I674" s="129"/>
      <c r="J674" s="129"/>
      <c r="K674" s="129"/>
      <c r="L674" s="129"/>
    </row>
    <row r="675" spans="1:12" x14ac:dyDescent="0.25">
      <c r="A675" s="129"/>
      <c r="H675" s="129"/>
      <c r="I675" s="129"/>
      <c r="J675" s="129"/>
      <c r="K675" s="129"/>
      <c r="L675" s="129"/>
    </row>
    <row r="676" spans="1:12" x14ac:dyDescent="0.25">
      <c r="A676" s="129"/>
      <c r="H676" s="129"/>
      <c r="I676" s="129"/>
      <c r="J676" s="129"/>
      <c r="K676" s="129"/>
      <c r="L676" s="129"/>
    </row>
    <row r="677" spans="1:12" x14ac:dyDescent="0.25">
      <c r="A677" s="129"/>
      <c r="H677" s="129"/>
      <c r="I677" s="129"/>
      <c r="J677" s="129"/>
      <c r="K677" s="129"/>
      <c r="L677" s="129"/>
    </row>
    <row r="678" spans="1:12" x14ac:dyDescent="0.25">
      <c r="A678" s="129"/>
      <c r="H678" s="129"/>
      <c r="I678" s="129"/>
      <c r="J678" s="129"/>
      <c r="K678" s="129"/>
      <c r="L678" s="129"/>
    </row>
    <row r="679" spans="1:12" x14ac:dyDescent="0.25">
      <c r="A679" s="129"/>
      <c r="H679" s="129"/>
      <c r="I679" s="129"/>
      <c r="J679" s="129"/>
      <c r="K679" s="129"/>
      <c r="L679" s="129"/>
    </row>
    <row r="680" spans="1:12" x14ac:dyDescent="0.25">
      <c r="A680" s="129"/>
      <c r="H680" s="129"/>
      <c r="I680" s="129"/>
      <c r="J680" s="129"/>
      <c r="K680" s="129"/>
      <c r="L680" s="129"/>
    </row>
    <row r="681" spans="1:12" x14ac:dyDescent="0.25">
      <c r="A681" s="129"/>
      <c r="H681" s="129"/>
      <c r="I681" s="129"/>
      <c r="J681" s="129"/>
      <c r="K681" s="129"/>
      <c r="L681" s="129"/>
    </row>
    <row r="682" spans="1:12" x14ac:dyDescent="0.25">
      <c r="A682" s="129"/>
      <c r="H682" s="129"/>
      <c r="I682" s="129"/>
      <c r="J682" s="129"/>
      <c r="K682" s="129"/>
      <c r="L682" s="129"/>
    </row>
    <row r="683" spans="1:12" x14ac:dyDescent="0.25">
      <c r="A683" s="129"/>
      <c r="H683" s="129"/>
      <c r="I683" s="129"/>
      <c r="J683" s="129"/>
      <c r="K683" s="129"/>
      <c r="L683" s="129"/>
    </row>
    <row r="684" spans="1:12" x14ac:dyDescent="0.25">
      <c r="A684" s="129"/>
      <c r="H684" s="129"/>
      <c r="I684" s="129"/>
      <c r="J684" s="129"/>
      <c r="K684" s="129"/>
      <c r="L684" s="129"/>
    </row>
    <row r="685" spans="1:12" x14ac:dyDescent="0.25">
      <c r="A685" s="129"/>
      <c r="H685" s="129"/>
      <c r="I685" s="129"/>
      <c r="J685" s="129"/>
      <c r="K685" s="129"/>
      <c r="L685" s="129"/>
    </row>
    <row r="686" spans="1:12" x14ac:dyDescent="0.25">
      <c r="A686" s="129"/>
      <c r="H686" s="129"/>
      <c r="I686" s="129"/>
      <c r="J686" s="129"/>
      <c r="K686" s="129"/>
      <c r="L686" s="129"/>
    </row>
    <row r="687" spans="1:12" x14ac:dyDescent="0.25">
      <c r="A687" s="129"/>
      <c r="H687" s="129"/>
      <c r="I687" s="129"/>
      <c r="J687" s="129"/>
      <c r="K687" s="129"/>
      <c r="L687" s="129"/>
    </row>
    <row r="688" spans="1:12" x14ac:dyDescent="0.25">
      <c r="A688" s="129"/>
      <c r="H688" s="129"/>
      <c r="I688" s="129"/>
      <c r="J688" s="129"/>
      <c r="K688" s="129"/>
      <c r="L688" s="129"/>
    </row>
    <row r="689" spans="1:12" x14ac:dyDescent="0.25">
      <c r="A689" s="129"/>
      <c r="H689" s="129"/>
      <c r="I689" s="129"/>
      <c r="J689" s="129"/>
      <c r="K689" s="129"/>
      <c r="L689" s="129"/>
    </row>
    <row r="690" spans="1:12" x14ac:dyDescent="0.25">
      <c r="A690" s="129"/>
      <c r="H690" s="129"/>
      <c r="I690" s="129"/>
      <c r="J690" s="129"/>
      <c r="K690" s="129"/>
      <c r="L690" s="129"/>
    </row>
    <row r="691" spans="1:12" x14ac:dyDescent="0.25">
      <c r="A691" s="129"/>
      <c r="H691" s="129"/>
      <c r="I691" s="129"/>
      <c r="J691" s="129"/>
      <c r="K691" s="129"/>
      <c r="L691" s="129"/>
    </row>
    <row r="692" spans="1:12" x14ac:dyDescent="0.25">
      <c r="A692" s="129"/>
      <c r="H692" s="129"/>
      <c r="I692" s="129"/>
      <c r="J692" s="129"/>
      <c r="K692" s="129"/>
      <c r="L692" s="129"/>
    </row>
    <row r="693" spans="1:12" x14ac:dyDescent="0.25">
      <c r="A693" s="129"/>
      <c r="H693" s="129"/>
      <c r="I693" s="129"/>
      <c r="J693" s="129"/>
      <c r="K693" s="129"/>
      <c r="L693" s="129"/>
    </row>
    <row r="694" spans="1:12" x14ac:dyDescent="0.25">
      <c r="A694" s="129"/>
      <c r="H694" s="129"/>
      <c r="I694" s="129"/>
      <c r="J694" s="129"/>
      <c r="K694" s="129"/>
      <c r="L694" s="129"/>
    </row>
    <row r="695" spans="1:12" x14ac:dyDescent="0.25">
      <c r="A695" s="129"/>
      <c r="H695" s="129"/>
      <c r="I695" s="129"/>
      <c r="J695" s="129"/>
      <c r="K695" s="129"/>
      <c r="L695" s="129"/>
    </row>
    <row r="696" spans="1:12" x14ac:dyDescent="0.25">
      <c r="A696" s="129"/>
      <c r="H696" s="129"/>
      <c r="I696" s="129"/>
      <c r="J696" s="129"/>
      <c r="K696" s="129"/>
      <c r="L696" s="129"/>
    </row>
    <row r="697" spans="1:12" x14ac:dyDescent="0.25">
      <c r="A697" s="129"/>
      <c r="H697" s="129"/>
      <c r="I697" s="129"/>
      <c r="J697" s="129"/>
      <c r="K697" s="129"/>
      <c r="L697" s="129"/>
    </row>
    <row r="698" spans="1:12" x14ac:dyDescent="0.25">
      <c r="A698" s="129"/>
      <c r="H698" s="129"/>
      <c r="I698" s="129"/>
      <c r="J698" s="129"/>
      <c r="K698" s="129"/>
      <c r="L698" s="129"/>
    </row>
    <row r="699" spans="1:12" x14ac:dyDescent="0.25">
      <c r="A699" s="129"/>
      <c r="H699" s="129"/>
      <c r="I699" s="129"/>
      <c r="J699" s="129"/>
      <c r="K699" s="129"/>
      <c r="L699" s="129"/>
    </row>
    <row r="700" spans="1:12" x14ac:dyDescent="0.25">
      <c r="A700" s="129"/>
      <c r="H700" s="129"/>
      <c r="I700" s="129"/>
      <c r="J700" s="129"/>
      <c r="K700" s="129"/>
      <c r="L700" s="129"/>
    </row>
    <row r="701" spans="1:12" x14ac:dyDescent="0.25">
      <c r="A701" s="129"/>
      <c r="H701" s="129"/>
      <c r="I701" s="129"/>
      <c r="J701" s="129"/>
      <c r="K701" s="129"/>
      <c r="L701" s="129"/>
    </row>
    <row r="702" spans="1:12" x14ac:dyDescent="0.25">
      <c r="A702" s="129"/>
      <c r="H702" s="129"/>
      <c r="I702" s="129"/>
      <c r="J702" s="129"/>
      <c r="K702" s="129"/>
      <c r="L702" s="129"/>
    </row>
    <row r="703" spans="1:12" x14ac:dyDescent="0.25">
      <c r="A703" s="129"/>
      <c r="H703" s="129"/>
      <c r="I703" s="129"/>
      <c r="J703" s="129"/>
      <c r="K703" s="129"/>
      <c r="L703" s="129"/>
    </row>
    <row r="704" spans="1:12" x14ac:dyDescent="0.25">
      <c r="A704" s="129"/>
      <c r="H704" s="129"/>
      <c r="I704" s="129"/>
      <c r="J704" s="129"/>
      <c r="K704" s="129"/>
      <c r="L704" s="129"/>
    </row>
    <row r="705" spans="1:12" x14ac:dyDescent="0.25">
      <c r="A705" s="129"/>
      <c r="H705" s="129"/>
      <c r="I705" s="129"/>
      <c r="J705" s="129"/>
      <c r="K705" s="129"/>
      <c r="L705" s="129"/>
    </row>
    <row r="706" spans="1:12" x14ac:dyDescent="0.25">
      <c r="A706" s="129"/>
      <c r="H706" s="129"/>
      <c r="I706" s="129"/>
      <c r="J706" s="129"/>
      <c r="K706" s="129"/>
      <c r="L706" s="129"/>
    </row>
    <row r="707" spans="1:12" x14ac:dyDescent="0.25">
      <c r="A707" s="129"/>
      <c r="H707" s="129"/>
      <c r="I707" s="129"/>
      <c r="J707" s="129"/>
      <c r="K707" s="129"/>
      <c r="L707" s="129"/>
    </row>
    <row r="708" spans="1:12" x14ac:dyDescent="0.25">
      <c r="A708" s="129"/>
      <c r="H708" s="129"/>
      <c r="I708" s="129"/>
      <c r="J708" s="129"/>
      <c r="K708" s="129"/>
      <c r="L708" s="129"/>
    </row>
    <row r="709" spans="1:12" x14ac:dyDescent="0.25">
      <c r="A709" s="129"/>
      <c r="H709" s="129"/>
      <c r="I709" s="129"/>
      <c r="J709" s="129"/>
      <c r="K709" s="129"/>
      <c r="L709" s="129"/>
    </row>
    <row r="710" spans="1:12" x14ac:dyDescent="0.25">
      <c r="A710" s="129"/>
      <c r="H710" s="129"/>
      <c r="I710" s="129"/>
      <c r="J710" s="129"/>
      <c r="K710" s="129"/>
      <c r="L710" s="129"/>
    </row>
    <row r="711" spans="1:12" x14ac:dyDescent="0.25">
      <c r="A711" s="129"/>
      <c r="H711" s="129"/>
      <c r="I711" s="129"/>
      <c r="J711" s="129"/>
      <c r="K711" s="129"/>
      <c r="L711" s="129"/>
    </row>
    <row r="712" spans="1:12" x14ac:dyDescent="0.25">
      <c r="A712" s="129"/>
      <c r="H712" s="129"/>
      <c r="I712" s="129"/>
      <c r="J712" s="129"/>
      <c r="K712" s="129"/>
      <c r="L712" s="129"/>
    </row>
    <row r="713" spans="1:12" x14ac:dyDescent="0.25">
      <c r="A713" s="129"/>
      <c r="H713" s="129"/>
      <c r="I713" s="129"/>
      <c r="J713" s="129"/>
      <c r="K713" s="129"/>
      <c r="L713" s="129"/>
    </row>
    <row r="714" spans="1:12" x14ac:dyDescent="0.25">
      <c r="A714" s="129"/>
      <c r="H714" s="129"/>
      <c r="I714" s="129"/>
      <c r="J714" s="129"/>
      <c r="K714" s="129"/>
      <c r="L714" s="129"/>
    </row>
    <row r="715" spans="1:12" x14ac:dyDescent="0.25">
      <c r="A715" s="129"/>
      <c r="H715" s="129"/>
      <c r="I715" s="129"/>
      <c r="J715" s="129"/>
      <c r="K715" s="129"/>
      <c r="L715" s="129"/>
    </row>
    <row r="716" spans="1:12" x14ac:dyDescent="0.25">
      <c r="A716" s="129"/>
      <c r="H716" s="129"/>
      <c r="I716" s="129"/>
      <c r="J716" s="129"/>
      <c r="K716" s="129"/>
      <c r="L716" s="129"/>
    </row>
    <row r="717" spans="1:12" x14ac:dyDescent="0.25">
      <c r="A717" s="129"/>
      <c r="H717" s="129"/>
      <c r="I717" s="129"/>
      <c r="J717" s="129"/>
      <c r="K717" s="129"/>
      <c r="L717" s="129"/>
    </row>
    <row r="718" spans="1:12" x14ac:dyDescent="0.25">
      <c r="A718" s="129"/>
      <c r="H718" s="129"/>
      <c r="I718" s="129"/>
      <c r="J718" s="129"/>
      <c r="K718" s="129"/>
      <c r="L718" s="129"/>
    </row>
    <row r="719" spans="1:12" x14ac:dyDescent="0.25">
      <c r="A719" s="129"/>
      <c r="H719" s="129"/>
      <c r="I719" s="129"/>
      <c r="J719" s="129"/>
      <c r="K719" s="129"/>
      <c r="L719" s="129"/>
    </row>
    <row r="720" spans="1:12" x14ac:dyDescent="0.25">
      <c r="A720" s="129"/>
      <c r="H720" s="129"/>
      <c r="I720" s="129"/>
      <c r="J720" s="129"/>
      <c r="K720" s="129"/>
      <c r="L720" s="129"/>
    </row>
    <row r="721" spans="1:12" x14ac:dyDescent="0.25">
      <c r="A721" s="129"/>
      <c r="H721" s="129"/>
      <c r="I721" s="129"/>
      <c r="J721" s="129"/>
      <c r="K721" s="129"/>
      <c r="L721" s="129"/>
    </row>
    <row r="722" spans="1:12" x14ac:dyDescent="0.25">
      <c r="A722" s="129"/>
      <c r="H722" s="129"/>
      <c r="I722" s="129"/>
      <c r="J722" s="129"/>
      <c r="K722" s="129"/>
      <c r="L722" s="129"/>
    </row>
    <row r="723" spans="1:12" x14ac:dyDescent="0.25">
      <c r="A723" s="129"/>
      <c r="H723" s="129"/>
      <c r="I723" s="129"/>
      <c r="J723" s="129"/>
      <c r="K723" s="129"/>
      <c r="L723" s="129"/>
    </row>
    <row r="724" spans="1:12" x14ac:dyDescent="0.25">
      <c r="A724" s="129"/>
      <c r="H724" s="129"/>
      <c r="I724" s="129"/>
      <c r="J724" s="129"/>
      <c r="K724" s="129"/>
      <c r="L724" s="129"/>
    </row>
    <row r="725" spans="1:12" x14ac:dyDescent="0.25">
      <c r="A725" s="129"/>
      <c r="H725" s="129"/>
      <c r="I725" s="129"/>
      <c r="J725" s="129"/>
      <c r="K725" s="129"/>
      <c r="L725" s="129"/>
    </row>
    <row r="726" spans="1:12" x14ac:dyDescent="0.25">
      <c r="A726" s="129"/>
      <c r="H726" s="129"/>
      <c r="I726" s="129"/>
      <c r="J726" s="129"/>
      <c r="K726" s="129"/>
      <c r="L726" s="129"/>
    </row>
    <row r="727" spans="1:12" x14ac:dyDescent="0.25">
      <c r="A727" s="129"/>
      <c r="H727" s="129"/>
      <c r="I727" s="129"/>
      <c r="J727" s="129"/>
      <c r="K727" s="129"/>
      <c r="L727" s="129"/>
    </row>
    <row r="728" spans="1:12" x14ac:dyDescent="0.25">
      <c r="A728" s="129"/>
      <c r="H728" s="129"/>
      <c r="I728" s="129"/>
      <c r="J728" s="129"/>
      <c r="K728" s="129"/>
      <c r="L728" s="129"/>
    </row>
    <row r="729" spans="1:12" x14ac:dyDescent="0.25">
      <c r="A729" s="129"/>
      <c r="H729" s="129"/>
      <c r="I729" s="129"/>
      <c r="J729" s="129"/>
      <c r="K729" s="129"/>
      <c r="L729" s="129"/>
    </row>
    <row r="730" spans="1:12" x14ac:dyDescent="0.25">
      <c r="A730" s="129"/>
      <c r="H730" s="129"/>
      <c r="I730" s="129"/>
      <c r="J730" s="129"/>
      <c r="K730" s="129"/>
      <c r="L730" s="129"/>
    </row>
    <row r="731" spans="1:12" x14ac:dyDescent="0.25">
      <c r="A731" s="129"/>
      <c r="H731" s="129"/>
      <c r="I731" s="129"/>
      <c r="J731" s="129"/>
      <c r="K731" s="129"/>
      <c r="L731" s="129"/>
    </row>
    <row r="732" spans="1:12" x14ac:dyDescent="0.25">
      <c r="A732" s="129"/>
      <c r="H732" s="129"/>
      <c r="I732" s="129"/>
      <c r="J732" s="129"/>
      <c r="K732" s="129"/>
      <c r="L732" s="129"/>
    </row>
    <row r="733" spans="1:12" x14ac:dyDescent="0.25">
      <c r="A733" s="129"/>
      <c r="H733" s="129"/>
      <c r="I733" s="129"/>
      <c r="J733" s="129"/>
      <c r="K733" s="129"/>
      <c r="L733" s="129"/>
    </row>
    <row r="734" spans="1:12" x14ac:dyDescent="0.25">
      <c r="A734" s="129"/>
      <c r="H734" s="129"/>
      <c r="I734" s="129"/>
      <c r="J734" s="129"/>
      <c r="K734" s="129"/>
      <c r="L734" s="129"/>
    </row>
    <row r="735" spans="1:12" x14ac:dyDescent="0.25">
      <c r="A735" s="129"/>
      <c r="H735" s="129"/>
      <c r="I735" s="129"/>
      <c r="J735" s="129"/>
      <c r="K735" s="129"/>
      <c r="L735" s="129"/>
    </row>
    <row r="736" spans="1:12" x14ac:dyDescent="0.25">
      <c r="A736" s="129"/>
      <c r="H736" s="129"/>
      <c r="I736" s="129"/>
      <c r="J736" s="129"/>
      <c r="K736" s="129"/>
      <c r="L736" s="129"/>
    </row>
    <row r="737" spans="1:12" x14ac:dyDescent="0.25">
      <c r="A737" s="129"/>
      <c r="H737" s="129"/>
      <c r="I737" s="129"/>
      <c r="J737" s="129"/>
      <c r="K737" s="129"/>
      <c r="L737" s="129"/>
    </row>
    <row r="738" spans="1:12" x14ac:dyDescent="0.25">
      <c r="A738" s="129"/>
      <c r="H738" s="129"/>
      <c r="I738" s="129"/>
      <c r="J738" s="129"/>
      <c r="K738" s="129"/>
      <c r="L738" s="129"/>
    </row>
    <row r="739" spans="1:12" x14ac:dyDescent="0.25">
      <c r="A739" s="129"/>
      <c r="H739" s="129"/>
      <c r="I739" s="129"/>
      <c r="J739" s="129"/>
      <c r="K739" s="129"/>
      <c r="L739" s="129"/>
    </row>
    <row r="740" spans="1:12" x14ac:dyDescent="0.25">
      <c r="A740" s="129"/>
      <c r="H740" s="129"/>
      <c r="I740" s="129"/>
      <c r="J740" s="129"/>
      <c r="K740" s="129"/>
      <c r="L740" s="129"/>
    </row>
    <row r="741" spans="1:12" x14ac:dyDescent="0.25">
      <c r="A741" s="129"/>
      <c r="H741" s="129"/>
      <c r="I741" s="129"/>
      <c r="J741" s="129"/>
      <c r="K741" s="129"/>
      <c r="L741" s="129"/>
    </row>
    <row r="742" spans="1:12" x14ac:dyDescent="0.25">
      <c r="A742" s="129"/>
      <c r="H742" s="129"/>
      <c r="I742" s="129"/>
      <c r="J742" s="129"/>
      <c r="K742" s="129"/>
      <c r="L742" s="129"/>
    </row>
    <row r="743" spans="1:12" x14ac:dyDescent="0.25">
      <c r="A743" s="129"/>
      <c r="H743" s="129"/>
      <c r="I743" s="129"/>
      <c r="J743" s="129"/>
      <c r="K743" s="129"/>
      <c r="L743" s="129"/>
    </row>
    <row r="744" spans="1:12" x14ac:dyDescent="0.25">
      <c r="A744" s="129"/>
      <c r="H744" s="129"/>
      <c r="I744" s="129"/>
      <c r="J744" s="129"/>
      <c r="K744" s="129"/>
      <c r="L744" s="129"/>
    </row>
    <row r="745" spans="1:12" x14ac:dyDescent="0.25">
      <c r="A745" s="129"/>
      <c r="H745" s="129"/>
      <c r="I745" s="129"/>
      <c r="J745" s="129"/>
      <c r="K745" s="129"/>
      <c r="L745" s="129"/>
    </row>
    <row r="746" spans="1:12" x14ac:dyDescent="0.25">
      <c r="A746" s="129"/>
      <c r="H746" s="129"/>
      <c r="I746" s="129"/>
      <c r="J746" s="129"/>
      <c r="K746" s="129"/>
      <c r="L746" s="129"/>
    </row>
    <row r="747" spans="1:12" x14ac:dyDescent="0.25">
      <c r="A747" s="129"/>
      <c r="H747" s="129"/>
      <c r="I747" s="129"/>
      <c r="J747" s="129"/>
      <c r="K747" s="129"/>
      <c r="L747" s="129"/>
    </row>
    <row r="748" spans="1:12" x14ac:dyDescent="0.25">
      <c r="A748" s="129"/>
      <c r="H748" s="129"/>
      <c r="I748" s="129"/>
      <c r="J748" s="129"/>
      <c r="K748" s="129"/>
      <c r="L748" s="129"/>
    </row>
    <row r="749" spans="1:12" x14ac:dyDescent="0.25">
      <c r="A749" s="129"/>
      <c r="H749" s="129"/>
      <c r="I749" s="129"/>
      <c r="J749" s="129"/>
      <c r="K749" s="129"/>
      <c r="L749" s="129"/>
    </row>
    <row r="750" spans="1:12" x14ac:dyDescent="0.25">
      <c r="A750" s="129"/>
      <c r="H750" s="129"/>
      <c r="I750" s="129"/>
      <c r="J750" s="129"/>
      <c r="K750" s="129"/>
      <c r="L750" s="129"/>
    </row>
    <row r="751" spans="1:12" x14ac:dyDescent="0.25">
      <c r="A751" s="129"/>
      <c r="H751" s="129"/>
      <c r="I751" s="129"/>
      <c r="J751" s="129"/>
      <c r="K751" s="129"/>
      <c r="L751" s="129"/>
    </row>
    <row r="752" spans="1:12" x14ac:dyDescent="0.25">
      <c r="A752" s="129"/>
      <c r="H752" s="129"/>
      <c r="I752" s="129"/>
      <c r="J752" s="129"/>
      <c r="K752" s="129"/>
      <c r="L752" s="129"/>
    </row>
    <row r="753" spans="1:12" x14ac:dyDescent="0.25">
      <c r="A753" s="129"/>
      <c r="H753" s="129"/>
      <c r="I753" s="129"/>
      <c r="J753" s="129"/>
      <c r="K753" s="129"/>
      <c r="L753" s="129"/>
    </row>
    <row r="754" spans="1:12" x14ac:dyDescent="0.25">
      <c r="A754" s="129"/>
      <c r="H754" s="129"/>
      <c r="I754" s="129"/>
      <c r="J754" s="129"/>
      <c r="K754" s="129"/>
      <c r="L754" s="129"/>
    </row>
    <row r="755" spans="1:12" x14ac:dyDescent="0.25">
      <c r="A755" s="129"/>
      <c r="H755" s="129"/>
      <c r="I755" s="129"/>
      <c r="J755" s="129"/>
      <c r="K755" s="129"/>
      <c r="L755" s="129"/>
    </row>
    <row r="756" spans="1:12" x14ac:dyDescent="0.25">
      <c r="A756" s="129"/>
      <c r="H756" s="129"/>
      <c r="I756" s="129"/>
      <c r="J756" s="129"/>
      <c r="K756" s="129"/>
      <c r="L756" s="129"/>
    </row>
    <row r="757" spans="1:12" x14ac:dyDescent="0.25">
      <c r="A757" s="129"/>
      <c r="H757" s="129"/>
      <c r="I757" s="129"/>
      <c r="J757" s="129"/>
      <c r="K757" s="129"/>
      <c r="L757" s="129"/>
    </row>
    <row r="758" spans="1:12" x14ac:dyDescent="0.25">
      <c r="A758" s="129"/>
      <c r="H758" s="129"/>
      <c r="I758" s="129"/>
      <c r="J758" s="129"/>
      <c r="K758" s="129"/>
      <c r="L758" s="129"/>
    </row>
    <row r="759" spans="1:12" x14ac:dyDescent="0.25">
      <c r="A759" s="129"/>
      <c r="H759" s="129"/>
      <c r="I759" s="129"/>
      <c r="J759" s="129"/>
      <c r="K759" s="129"/>
      <c r="L759" s="129"/>
    </row>
    <row r="760" spans="1:12" x14ac:dyDescent="0.25">
      <c r="A760" s="129"/>
      <c r="H760" s="129"/>
      <c r="I760" s="129"/>
      <c r="J760" s="129"/>
      <c r="K760" s="129"/>
      <c r="L760" s="129"/>
    </row>
    <row r="761" spans="1:12" x14ac:dyDescent="0.25">
      <c r="A761" s="129"/>
      <c r="H761" s="129"/>
      <c r="I761" s="129"/>
      <c r="J761" s="129"/>
      <c r="K761" s="129"/>
      <c r="L761" s="129"/>
    </row>
    <row r="762" spans="1:12" x14ac:dyDescent="0.25">
      <c r="A762" s="129"/>
      <c r="H762" s="129"/>
      <c r="I762" s="129"/>
      <c r="J762" s="129"/>
      <c r="K762" s="129"/>
      <c r="L762" s="129"/>
    </row>
    <row r="763" spans="1:12" x14ac:dyDescent="0.25">
      <c r="A763" s="129"/>
      <c r="H763" s="129"/>
      <c r="I763" s="129"/>
      <c r="J763" s="129"/>
      <c r="K763" s="129"/>
      <c r="L763" s="129"/>
    </row>
    <row r="764" spans="1:12" x14ac:dyDescent="0.25">
      <c r="A764" s="129"/>
      <c r="H764" s="129"/>
      <c r="I764" s="129"/>
      <c r="J764" s="129"/>
      <c r="K764" s="129"/>
      <c r="L764" s="129"/>
    </row>
    <row r="765" spans="1:12" x14ac:dyDescent="0.25">
      <c r="A765" s="129"/>
      <c r="H765" s="129"/>
      <c r="I765" s="129"/>
      <c r="J765" s="129"/>
      <c r="K765" s="129"/>
      <c r="L765" s="129"/>
    </row>
    <row r="766" spans="1:12" x14ac:dyDescent="0.25">
      <c r="A766" s="129"/>
      <c r="H766" s="129"/>
      <c r="I766" s="129"/>
      <c r="J766" s="129"/>
      <c r="K766" s="129"/>
      <c r="L766" s="129"/>
    </row>
    <row r="767" spans="1:12" x14ac:dyDescent="0.25">
      <c r="A767" s="129"/>
      <c r="H767" s="129"/>
      <c r="I767" s="129"/>
      <c r="J767" s="129"/>
      <c r="K767" s="129"/>
      <c r="L767" s="129"/>
    </row>
    <row r="768" spans="1:12" x14ac:dyDescent="0.25">
      <c r="A768" s="129"/>
      <c r="H768" s="129"/>
      <c r="I768" s="129"/>
      <c r="J768" s="129"/>
      <c r="K768" s="129"/>
      <c r="L768" s="129"/>
    </row>
    <row r="769" spans="1:12" x14ac:dyDescent="0.25">
      <c r="A769" s="129"/>
      <c r="H769" s="129"/>
      <c r="I769" s="129"/>
      <c r="J769" s="129"/>
      <c r="K769" s="129"/>
      <c r="L769" s="129"/>
    </row>
    <row r="770" spans="1:12" x14ac:dyDescent="0.25">
      <c r="A770" s="129"/>
      <c r="H770" s="129"/>
      <c r="I770" s="129"/>
      <c r="J770" s="129"/>
      <c r="K770" s="129"/>
      <c r="L770" s="129"/>
    </row>
    <row r="771" spans="1:12" x14ac:dyDescent="0.25">
      <c r="A771" s="129"/>
      <c r="H771" s="129"/>
      <c r="I771" s="129"/>
      <c r="J771" s="129"/>
      <c r="K771" s="129"/>
      <c r="L771" s="129"/>
    </row>
    <row r="772" spans="1:12" x14ac:dyDescent="0.25">
      <c r="A772" s="129"/>
      <c r="H772" s="129"/>
      <c r="I772" s="129"/>
      <c r="J772" s="129"/>
      <c r="K772" s="129"/>
      <c r="L772" s="129"/>
    </row>
    <row r="773" spans="1:12" x14ac:dyDescent="0.25">
      <c r="A773" s="129"/>
      <c r="H773" s="129"/>
      <c r="I773" s="129"/>
      <c r="J773" s="129"/>
      <c r="K773" s="129"/>
      <c r="L773" s="129"/>
    </row>
    <row r="774" spans="1:12" x14ac:dyDescent="0.25">
      <c r="A774" s="129"/>
      <c r="H774" s="129"/>
      <c r="I774" s="129"/>
      <c r="J774" s="129"/>
      <c r="K774" s="129"/>
      <c r="L774" s="129"/>
    </row>
    <row r="775" spans="1:12" x14ac:dyDescent="0.25">
      <c r="A775" s="129"/>
      <c r="H775" s="129"/>
      <c r="I775" s="129"/>
      <c r="J775" s="129"/>
      <c r="K775" s="129"/>
      <c r="L775" s="129"/>
    </row>
    <row r="776" spans="1:12" x14ac:dyDescent="0.25">
      <c r="A776" s="129"/>
      <c r="H776" s="129"/>
      <c r="I776" s="129"/>
      <c r="J776" s="129"/>
      <c r="K776" s="129"/>
      <c r="L776" s="129"/>
    </row>
    <row r="777" spans="1:12" x14ac:dyDescent="0.25">
      <c r="A777" s="129"/>
      <c r="H777" s="129"/>
      <c r="I777" s="129"/>
      <c r="J777" s="129"/>
      <c r="K777" s="129"/>
      <c r="L777" s="129"/>
    </row>
    <row r="778" spans="1:12" x14ac:dyDescent="0.25">
      <c r="A778" s="129"/>
      <c r="H778" s="129"/>
      <c r="I778" s="129"/>
      <c r="J778" s="129"/>
      <c r="K778" s="129"/>
      <c r="L778" s="129"/>
    </row>
    <row r="779" spans="1:12" x14ac:dyDescent="0.25">
      <c r="A779" s="129"/>
      <c r="H779" s="129"/>
      <c r="I779" s="129"/>
      <c r="J779" s="129"/>
      <c r="K779" s="129"/>
      <c r="L779" s="129"/>
    </row>
    <row r="780" spans="1:12" x14ac:dyDescent="0.25">
      <c r="A780" s="129"/>
      <c r="H780" s="129"/>
      <c r="I780" s="129"/>
      <c r="J780" s="129"/>
      <c r="K780" s="129"/>
      <c r="L780" s="129"/>
    </row>
    <row r="781" spans="1:12" x14ac:dyDescent="0.25">
      <c r="A781" s="129"/>
      <c r="H781" s="129"/>
      <c r="I781" s="129"/>
      <c r="J781" s="129"/>
      <c r="K781" s="129"/>
      <c r="L781" s="129"/>
    </row>
    <row r="782" spans="1:12" x14ac:dyDescent="0.25">
      <c r="A782" s="129"/>
      <c r="H782" s="129"/>
      <c r="I782" s="129"/>
      <c r="J782" s="129"/>
      <c r="K782" s="129"/>
      <c r="L782" s="129"/>
    </row>
    <row r="783" spans="1:12" x14ac:dyDescent="0.25">
      <c r="A783" s="129"/>
      <c r="H783" s="129"/>
      <c r="I783" s="129"/>
      <c r="J783" s="129"/>
      <c r="K783" s="129"/>
      <c r="L783" s="129"/>
    </row>
    <row r="784" spans="1:12" x14ac:dyDescent="0.25">
      <c r="A784" s="129"/>
      <c r="H784" s="129"/>
      <c r="I784" s="129"/>
      <c r="J784" s="129"/>
      <c r="K784" s="129"/>
      <c r="L784" s="129"/>
    </row>
    <row r="785" spans="1:12" x14ac:dyDescent="0.25">
      <c r="A785" s="129"/>
      <c r="H785" s="129"/>
      <c r="I785" s="129"/>
      <c r="J785" s="129"/>
      <c r="K785" s="129"/>
      <c r="L785" s="129"/>
    </row>
    <row r="786" spans="1:12" x14ac:dyDescent="0.25">
      <c r="A786" s="129"/>
      <c r="H786" s="129"/>
      <c r="I786" s="129"/>
      <c r="J786" s="129"/>
      <c r="K786" s="129"/>
      <c r="L786" s="129"/>
    </row>
    <row r="787" spans="1:12" x14ac:dyDescent="0.25">
      <c r="A787" s="129"/>
      <c r="H787" s="129"/>
      <c r="I787" s="129"/>
      <c r="J787" s="129"/>
      <c r="K787" s="129"/>
      <c r="L787" s="129"/>
    </row>
    <row r="788" spans="1:12" x14ac:dyDescent="0.25">
      <c r="A788" s="129"/>
      <c r="H788" s="129"/>
      <c r="I788" s="129"/>
      <c r="J788" s="129"/>
      <c r="K788" s="129"/>
      <c r="L788" s="129"/>
    </row>
    <row r="789" spans="1:12" x14ac:dyDescent="0.25">
      <c r="A789" s="129"/>
      <c r="H789" s="129"/>
      <c r="I789" s="129"/>
      <c r="J789" s="129"/>
      <c r="K789" s="129"/>
      <c r="L789" s="129"/>
    </row>
    <row r="790" spans="1:12" x14ac:dyDescent="0.25">
      <c r="A790" s="129"/>
      <c r="H790" s="129"/>
      <c r="I790" s="129"/>
      <c r="J790" s="129"/>
      <c r="K790" s="129"/>
      <c r="L790" s="129"/>
    </row>
    <row r="791" spans="1:12" x14ac:dyDescent="0.25">
      <c r="A791" s="129"/>
      <c r="H791" s="129"/>
      <c r="I791" s="129"/>
      <c r="J791" s="129"/>
      <c r="K791" s="129"/>
      <c r="L791" s="129"/>
    </row>
    <row r="792" spans="1:12" x14ac:dyDescent="0.25">
      <c r="A792" s="129"/>
      <c r="H792" s="129"/>
      <c r="I792" s="129"/>
      <c r="J792" s="129"/>
      <c r="K792" s="129"/>
      <c r="L792" s="129"/>
    </row>
    <row r="793" spans="1:12" x14ac:dyDescent="0.25">
      <c r="A793" s="129"/>
      <c r="H793" s="129"/>
      <c r="I793" s="129"/>
      <c r="J793" s="129"/>
      <c r="K793" s="129"/>
      <c r="L793" s="129"/>
    </row>
    <row r="794" spans="1:12" x14ac:dyDescent="0.25">
      <c r="A794" s="129"/>
      <c r="H794" s="129"/>
      <c r="I794" s="129"/>
      <c r="J794" s="129"/>
      <c r="K794" s="129"/>
      <c r="L794" s="129"/>
    </row>
    <row r="795" spans="1:12" x14ac:dyDescent="0.25">
      <c r="A795" s="129"/>
      <c r="H795" s="129"/>
      <c r="I795" s="129"/>
      <c r="J795" s="129"/>
      <c r="K795" s="129"/>
      <c r="L795" s="129"/>
    </row>
    <row r="796" spans="1:12" x14ac:dyDescent="0.25">
      <c r="A796" s="129"/>
      <c r="H796" s="129"/>
      <c r="I796" s="129"/>
      <c r="J796" s="129"/>
      <c r="K796" s="129"/>
      <c r="L796" s="129"/>
    </row>
    <row r="797" spans="1:12" x14ac:dyDescent="0.25">
      <c r="A797" s="129"/>
      <c r="H797" s="129"/>
      <c r="I797" s="129"/>
      <c r="J797" s="129"/>
      <c r="K797" s="129"/>
      <c r="L797" s="129"/>
    </row>
    <row r="798" spans="1:12" x14ac:dyDescent="0.25">
      <c r="A798" s="129"/>
      <c r="H798" s="129"/>
      <c r="I798" s="129"/>
      <c r="J798" s="129"/>
      <c r="K798" s="129"/>
      <c r="L798" s="129"/>
    </row>
    <row r="799" spans="1:12" x14ac:dyDescent="0.25">
      <c r="A799" s="129"/>
      <c r="H799" s="129"/>
      <c r="I799" s="129"/>
      <c r="J799" s="129"/>
      <c r="K799" s="129"/>
      <c r="L799" s="129"/>
    </row>
    <row r="800" spans="1:12" x14ac:dyDescent="0.25">
      <c r="A800" s="129"/>
      <c r="H800" s="129"/>
      <c r="I800" s="129"/>
      <c r="J800" s="129"/>
      <c r="K800" s="129"/>
      <c r="L800" s="129"/>
    </row>
    <row r="801" spans="1:12" x14ac:dyDescent="0.25">
      <c r="A801" s="129"/>
      <c r="H801" s="129"/>
      <c r="I801" s="129"/>
      <c r="J801" s="129"/>
      <c r="K801" s="129"/>
      <c r="L801" s="129"/>
    </row>
    <row r="802" spans="1:12" x14ac:dyDescent="0.25">
      <c r="A802" s="129"/>
      <c r="H802" s="129"/>
      <c r="I802" s="129"/>
      <c r="J802" s="129"/>
      <c r="K802" s="129"/>
      <c r="L802" s="129"/>
    </row>
    <row r="803" spans="1:12" x14ac:dyDescent="0.25">
      <c r="A803" s="129"/>
      <c r="H803" s="129"/>
      <c r="I803" s="129"/>
      <c r="J803" s="129"/>
      <c r="K803" s="129"/>
      <c r="L803" s="129"/>
    </row>
    <row r="804" spans="1:12" x14ac:dyDescent="0.25">
      <c r="A804" s="129"/>
      <c r="H804" s="129"/>
      <c r="I804" s="129"/>
      <c r="J804" s="129"/>
      <c r="K804" s="129"/>
      <c r="L804" s="129"/>
    </row>
    <row r="805" spans="1:12" x14ac:dyDescent="0.25">
      <c r="A805" s="129"/>
      <c r="H805" s="129"/>
      <c r="I805" s="129"/>
      <c r="J805" s="129"/>
      <c r="K805" s="129"/>
      <c r="L805" s="129"/>
    </row>
    <row r="806" spans="1:12" x14ac:dyDescent="0.25">
      <c r="A806" s="129"/>
      <c r="H806" s="129"/>
      <c r="I806" s="129"/>
      <c r="J806" s="129"/>
      <c r="K806" s="129"/>
      <c r="L806" s="129"/>
    </row>
    <row r="807" spans="1:12" x14ac:dyDescent="0.25">
      <c r="A807" s="129"/>
      <c r="H807" s="129"/>
      <c r="I807" s="129"/>
      <c r="J807" s="129"/>
      <c r="K807" s="129"/>
      <c r="L807" s="129"/>
    </row>
    <row r="808" spans="1:12" x14ac:dyDescent="0.25">
      <c r="A808" s="129"/>
      <c r="H808" s="129"/>
      <c r="I808" s="129"/>
      <c r="J808" s="129"/>
      <c r="K808" s="129"/>
      <c r="L808" s="129"/>
    </row>
    <row r="809" spans="1:12" x14ac:dyDescent="0.25">
      <c r="A809" s="129"/>
      <c r="H809" s="129"/>
      <c r="I809" s="129"/>
      <c r="J809" s="129"/>
      <c r="K809" s="129"/>
      <c r="L809" s="129"/>
    </row>
    <row r="810" spans="1:12" x14ac:dyDescent="0.25">
      <c r="A810" s="129"/>
      <c r="H810" s="129"/>
      <c r="I810" s="129"/>
      <c r="J810" s="129"/>
      <c r="K810" s="129"/>
      <c r="L810" s="129"/>
    </row>
    <row r="811" spans="1:12" x14ac:dyDescent="0.25">
      <c r="A811" s="129"/>
      <c r="H811" s="129"/>
      <c r="I811" s="129"/>
      <c r="J811" s="129"/>
      <c r="K811" s="129"/>
      <c r="L811" s="129"/>
    </row>
    <row r="812" spans="1:12" x14ac:dyDescent="0.25">
      <c r="A812" s="129"/>
      <c r="H812" s="129"/>
      <c r="I812" s="129"/>
      <c r="J812" s="129"/>
      <c r="K812" s="129"/>
      <c r="L812" s="129"/>
    </row>
    <row r="813" spans="1:12" x14ac:dyDescent="0.25">
      <c r="A813" s="129"/>
      <c r="H813" s="129"/>
      <c r="I813" s="129"/>
      <c r="J813" s="129"/>
      <c r="K813" s="129"/>
      <c r="L813" s="129"/>
    </row>
    <row r="814" spans="1:12" x14ac:dyDescent="0.25">
      <c r="A814" s="129"/>
      <c r="H814" s="129"/>
      <c r="I814" s="129"/>
      <c r="J814" s="129"/>
      <c r="K814" s="129"/>
      <c r="L814" s="129"/>
    </row>
    <row r="815" spans="1:12" x14ac:dyDescent="0.25">
      <c r="A815" s="129"/>
      <c r="H815" s="129"/>
      <c r="I815" s="129"/>
      <c r="J815" s="129"/>
      <c r="K815" s="129"/>
      <c r="L815" s="129"/>
    </row>
    <row r="816" spans="1:12" x14ac:dyDescent="0.25">
      <c r="A816" s="129"/>
      <c r="H816" s="129"/>
      <c r="I816" s="129"/>
      <c r="J816" s="129"/>
      <c r="K816" s="129"/>
      <c r="L816" s="129"/>
    </row>
    <row r="817" spans="1:12" x14ac:dyDescent="0.25">
      <c r="A817" s="129"/>
      <c r="H817" s="129"/>
      <c r="I817" s="129"/>
      <c r="J817" s="129"/>
      <c r="K817" s="129"/>
      <c r="L817" s="129"/>
    </row>
    <row r="818" spans="1:12" x14ac:dyDescent="0.25">
      <c r="A818" s="129"/>
      <c r="H818" s="129"/>
      <c r="I818" s="129"/>
      <c r="J818" s="129"/>
      <c r="K818" s="129"/>
      <c r="L818" s="129"/>
    </row>
    <row r="819" spans="1:12" x14ac:dyDescent="0.25">
      <c r="A819" s="129"/>
      <c r="H819" s="129"/>
      <c r="I819" s="129"/>
      <c r="J819" s="129"/>
      <c r="K819" s="129"/>
      <c r="L819" s="129"/>
    </row>
    <row r="820" spans="1:12" x14ac:dyDescent="0.25">
      <c r="A820" s="129"/>
      <c r="H820" s="129"/>
      <c r="I820" s="129"/>
      <c r="J820" s="129"/>
      <c r="K820" s="129"/>
      <c r="L820" s="129"/>
    </row>
    <row r="821" spans="1:12" x14ac:dyDescent="0.25">
      <c r="A821" s="129"/>
      <c r="H821" s="129"/>
      <c r="I821" s="129"/>
      <c r="J821" s="129"/>
      <c r="K821" s="129"/>
      <c r="L821" s="129"/>
    </row>
    <row r="822" spans="1:12" x14ac:dyDescent="0.25">
      <c r="A822" s="129"/>
      <c r="H822" s="129"/>
      <c r="I822" s="129"/>
      <c r="J822" s="129"/>
      <c r="K822" s="129"/>
      <c r="L822" s="129"/>
    </row>
    <row r="823" spans="1:12" x14ac:dyDescent="0.25">
      <c r="A823" s="129"/>
      <c r="H823" s="129"/>
      <c r="I823" s="129"/>
      <c r="J823" s="129"/>
      <c r="K823" s="129"/>
      <c r="L823" s="129"/>
    </row>
    <row r="824" spans="1:12" x14ac:dyDescent="0.25">
      <c r="A824" s="129"/>
      <c r="H824" s="129"/>
      <c r="I824" s="129"/>
      <c r="J824" s="129"/>
      <c r="K824" s="129"/>
      <c r="L824" s="129"/>
    </row>
    <row r="825" spans="1:12" x14ac:dyDescent="0.25">
      <c r="A825" s="129"/>
      <c r="H825" s="129"/>
      <c r="I825" s="129"/>
      <c r="J825" s="129"/>
      <c r="K825" s="129"/>
      <c r="L825" s="129"/>
    </row>
    <row r="826" spans="1:12" x14ac:dyDescent="0.25">
      <c r="A826" s="129"/>
      <c r="H826" s="129"/>
      <c r="I826" s="129"/>
      <c r="J826" s="129"/>
      <c r="K826" s="129"/>
      <c r="L826" s="129"/>
    </row>
    <row r="827" spans="1:12" x14ac:dyDescent="0.25">
      <c r="A827" s="129"/>
      <c r="H827" s="129"/>
      <c r="I827" s="129"/>
      <c r="J827" s="129"/>
      <c r="K827" s="129"/>
      <c r="L827" s="129"/>
    </row>
    <row r="828" spans="1:12" x14ac:dyDescent="0.25">
      <c r="A828" s="129"/>
      <c r="H828" s="129"/>
      <c r="I828" s="129"/>
      <c r="J828" s="129"/>
      <c r="K828" s="129"/>
      <c r="L828" s="129"/>
    </row>
    <row r="829" spans="1:12" x14ac:dyDescent="0.25">
      <c r="A829" s="129"/>
      <c r="H829" s="129"/>
      <c r="I829" s="129"/>
      <c r="J829" s="129"/>
      <c r="K829" s="129"/>
      <c r="L829" s="129"/>
    </row>
    <row r="830" spans="1:12" x14ac:dyDescent="0.25">
      <c r="A830" s="129"/>
      <c r="H830" s="129"/>
      <c r="I830" s="129"/>
      <c r="J830" s="129"/>
      <c r="K830" s="129"/>
      <c r="L830" s="129"/>
    </row>
    <row r="831" spans="1:12" x14ac:dyDescent="0.25">
      <c r="A831" s="129"/>
      <c r="H831" s="129"/>
      <c r="I831" s="129"/>
      <c r="J831" s="129"/>
      <c r="K831" s="129"/>
      <c r="L831" s="129"/>
    </row>
    <row r="832" spans="1:12" x14ac:dyDescent="0.25">
      <c r="A832" s="129"/>
      <c r="H832" s="129"/>
      <c r="I832" s="129"/>
      <c r="J832" s="129"/>
      <c r="K832" s="129"/>
      <c r="L832" s="129"/>
    </row>
    <row r="833" spans="1:12" x14ac:dyDescent="0.25">
      <c r="A833" s="129"/>
      <c r="H833" s="129"/>
      <c r="I833" s="129"/>
      <c r="J833" s="129"/>
      <c r="K833" s="129"/>
      <c r="L833" s="129"/>
    </row>
    <row r="834" spans="1:12" x14ac:dyDescent="0.25">
      <c r="A834" s="129"/>
      <c r="H834" s="129"/>
      <c r="I834" s="129"/>
      <c r="J834" s="129"/>
      <c r="K834" s="129"/>
      <c r="L834" s="129"/>
    </row>
    <row r="835" spans="1:12" x14ac:dyDescent="0.25">
      <c r="A835" s="129"/>
      <c r="H835" s="129"/>
      <c r="I835" s="129"/>
      <c r="J835" s="129"/>
      <c r="K835" s="129"/>
      <c r="L835" s="129"/>
    </row>
    <row r="836" spans="1:12" x14ac:dyDescent="0.25">
      <c r="A836" s="129"/>
      <c r="H836" s="129"/>
      <c r="I836" s="129"/>
      <c r="J836" s="129"/>
      <c r="K836" s="129"/>
      <c r="L836" s="129"/>
    </row>
    <row r="837" spans="1:12" x14ac:dyDescent="0.25">
      <c r="A837" s="129"/>
      <c r="H837" s="129"/>
      <c r="I837" s="129"/>
      <c r="J837" s="129"/>
      <c r="K837" s="129"/>
      <c r="L837" s="129"/>
    </row>
    <row r="838" spans="1:12" x14ac:dyDescent="0.25">
      <c r="A838" s="129"/>
      <c r="H838" s="129"/>
      <c r="I838" s="129"/>
      <c r="J838" s="129"/>
      <c r="K838" s="129"/>
      <c r="L838" s="129"/>
    </row>
    <row r="839" spans="1:12" x14ac:dyDescent="0.25">
      <c r="A839" s="129"/>
      <c r="H839" s="129"/>
      <c r="I839" s="129"/>
      <c r="J839" s="129"/>
      <c r="K839" s="129"/>
      <c r="L839" s="129"/>
    </row>
    <row r="840" spans="1:12" x14ac:dyDescent="0.25">
      <c r="A840" s="129"/>
      <c r="H840" s="129"/>
      <c r="I840" s="129"/>
      <c r="J840" s="129"/>
      <c r="K840" s="129"/>
      <c r="L840" s="129"/>
    </row>
    <row r="841" spans="1:12" x14ac:dyDescent="0.25">
      <c r="A841" s="129"/>
      <c r="H841" s="129"/>
      <c r="I841" s="129"/>
      <c r="J841" s="129"/>
      <c r="K841" s="129"/>
      <c r="L841" s="129"/>
    </row>
    <row r="842" spans="1:12" x14ac:dyDescent="0.25">
      <c r="A842" s="129"/>
      <c r="H842" s="129"/>
      <c r="I842" s="129"/>
      <c r="J842" s="129"/>
      <c r="K842" s="129"/>
      <c r="L842" s="129"/>
    </row>
    <row r="843" spans="1:12" x14ac:dyDescent="0.25">
      <c r="A843" s="129"/>
      <c r="H843" s="129"/>
      <c r="I843" s="129"/>
      <c r="J843" s="129"/>
      <c r="K843" s="129"/>
      <c r="L843" s="129"/>
    </row>
    <row r="844" spans="1:12" x14ac:dyDescent="0.25">
      <c r="A844" s="129"/>
      <c r="H844" s="129"/>
      <c r="I844" s="129"/>
      <c r="J844" s="129"/>
      <c r="K844" s="129"/>
      <c r="L844" s="129"/>
    </row>
    <row r="845" spans="1:12" x14ac:dyDescent="0.25">
      <c r="A845" s="129"/>
      <c r="H845" s="129"/>
      <c r="I845" s="129"/>
      <c r="J845" s="129"/>
      <c r="K845" s="129"/>
      <c r="L845" s="129"/>
    </row>
    <row r="846" spans="1:12" x14ac:dyDescent="0.25">
      <c r="A846" s="129"/>
      <c r="H846" s="129"/>
      <c r="I846" s="129"/>
      <c r="J846" s="129"/>
      <c r="K846" s="129"/>
      <c r="L846" s="129"/>
    </row>
    <row r="847" spans="1:12" x14ac:dyDescent="0.25">
      <c r="A847" s="129"/>
      <c r="H847" s="129"/>
      <c r="I847" s="129"/>
      <c r="J847" s="129"/>
      <c r="K847" s="129"/>
      <c r="L847" s="129"/>
    </row>
    <row r="848" spans="1:12" x14ac:dyDescent="0.25">
      <c r="A848" s="129"/>
      <c r="H848" s="129"/>
      <c r="I848" s="129"/>
      <c r="J848" s="129"/>
      <c r="K848" s="129"/>
      <c r="L848" s="129"/>
    </row>
    <row r="849" spans="1:12" x14ac:dyDescent="0.25">
      <c r="A849" s="129"/>
      <c r="H849" s="129"/>
      <c r="I849" s="129"/>
      <c r="J849" s="129"/>
      <c r="K849" s="129"/>
      <c r="L849" s="129"/>
    </row>
    <row r="850" spans="1:12" x14ac:dyDescent="0.25">
      <c r="A850" s="129"/>
      <c r="H850" s="129"/>
      <c r="I850" s="129"/>
      <c r="J850" s="129"/>
      <c r="K850" s="129"/>
      <c r="L850" s="129"/>
    </row>
    <row r="851" spans="1:12" x14ac:dyDescent="0.25">
      <c r="A851" s="129"/>
      <c r="H851" s="129"/>
      <c r="I851" s="129"/>
      <c r="J851" s="129"/>
      <c r="K851" s="129"/>
      <c r="L851" s="129"/>
    </row>
    <row r="852" spans="1:12" x14ac:dyDescent="0.25">
      <c r="A852" s="129"/>
      <c r="H852" s="129"/>
      <c r="I852" s="129"/>
      <c r="J852" s="129"/>
      <c r="K852" s="129"/>
      <c r="L852" s="129"/>
    </row>
    <row r="853" spans="1:12" x14ac:dyDescent="0.25">
      <c r="A853" s="129"/>
      <c r="H853" s="129"/>
      <c r="I853" s="129"/>
      <c r="J853" s="129"/>
      <c r="K853" s="129"/>
      <c r="L853" s="129"/>
    </row>
    <row r="854" spans="1:12" x14ac:dyDescent="0.25">
      <c r="A854" s="129"/>
      <c r="H854" s="129"/>
      <c r="I854" s="129"/>
      <c r="J854" s="129"/>
      <c r="K854" s="129"/>
      <c r="L854" s="129"/>
    </row>
    <row r="855" spans="1:12" x14ac:dyDescent="0.25">
      <c r="A855" s="129"/>
      <c r="H855" s="129"/>
      <c r="I855" s="129"/>
      <c r="J855" s="129"/>
      <c r="K855" s="129"/>
      <c r="L855" s="129"/>
    </row>
    <row r="856" spans="1:12" x14ac:dyDescent="0.25">
      <c r="A856" s="129"/>
      <c r="H856" s="129"/>
      <c r="I856" s="129"/>
      <c r="J856" s="129"/>
      <c r="K856" s="129"/>
      <c r="L856" s="129"/>
    </row>
    <row r="857" spans="1:12" x14ac:dyDescent="0.25">
      <c r="A857" s="129"/>
      <c r="H857" s="129"/>
      <c r="I857" s="129"/>
      <c r="J857" s="129"/>
      <c r="K857" s="129"/>
      <c r="L857" s="129"/>
    </row>
    <row r="858" spans="1:12" x14ac:dyDescent="0.25">
      <c r="A858" s="129"/>
      <c r="H858" s="129"/>
      <c r="I858" s="129"/>
      <c r="J858" s="129"/>
      <c r="K858" s="129"/>
      <c r="L858" s="129"/>
    </row>
    <row r="859" spans="1:12" x14ac:dyDescent="0.25">
      <c r="A859" s="129"/>
      <c r="H859" s="129"/>
      <c r="I859" s="129"/>
      <c r="J859" s="129"/>
      <c r="K859" s="129"/>
      <c r="L859" s="129"/>
    </row>
    <row r="860" spans="1:12" x14ac:dyDescent="0.25">
      <c r="A860" s="129"/>
      <c r="H860" s="129"/>
      <c r="I860" s="129"/>
      <c r="J860" s="129"/>
      <c r="K860" s="129"/>
      <c r="L860" s="129"/>
    </row>
    <row r="861" spans="1:12" x14ac:dyDescent="0.25">
      <c r="A861" s="129"/>
      <c r="H861" s="129"/>
      <c r="I861" s="129"/>
      <c r="J861" s="129"/>
      <c r="K861" s="129"/>
      <c r="L861" s="129"/>
    </row>
    <row r="862" spans="1:12" x14ac:dyDescent="0.25">
      <c r="A862" s="129"/>
      <c r="H862" s="129"/>
      <c r="I862" s="129"/>
      <c r="J862" s="129"/>
      <c r="K862" s="129"/>
      <c r="L862" s="129"/>
    </row>
    <row r="863" spans="1:12" x14ac:dyDescent="0.25">
      <c r="A863" s="129"/>
      <c r="H863" s="129"/>
      <c r="I863" s="129"/>
      <c r="J863" s="129"/>
      <c r="K863" s="129"/>
      <c r="L863" s="129"/>
    </row>
    <row r="864" spans="1:12" x14ac:dyDescent="0.25">
      <c r="A864" s="129"/>
      <c r="H864" s="129"/>
      <c r="I864" s="129"/>
      <c r="J864" s="129"/>
      <c r="K864" s="129"/>
      <c r="L864" s="129"/>
    </row>
    <row r="865" spans="1:12" x14ac:dyDescent="0.25">
      <c r="A865" s="129"/>
      <c r="H865" s="129"/>
      <c r="I865" s="129"/>
      <c r="J865" s="129"/>
      <c r="K865" s="129"/>
      <c r="L865" s="129"/>
    </row>
    <row r="866" spans="1:12" x14ac:dyDescent="0.25">
      <c r="A866" s="129"/>
      <c r="H866" s="129"/>
      <c r="I866" s="129"/>
      <c r="J866" s="129"/>
      <c r="K866" s="129"/>
      <c r="L866" s="129"/>
    </row>
    <row r="867" spans="1:12" x14ac:dyDescent="0.25">
      <c r="A867" s="129"/>
      <c r="H867" s="129"/>
      <c r="I867" s="129"/>
      <c r="J867" s="129"/>
      <c r="K867" s="129"/>
      <c r="L867" s="129"/>
    </row>
    <row r="868" spans="1:12" x14ac:dyDescent="0.25">
      <c r="A868" s="129"/>
      <c r="H868" s="129"/>
      <c r="I868" s="129"/>
      <c r="J868" s="129"/>
      <c r="K868" s="129"/>
      <c r="L868" s="129"/>
    </row>
    <row r="869" spans="1:12" x14ac:dyDescent="0.25">
      <c r="A869" s="129"/>
      <c r="H869" s="129"/>
      <c r="I869" s="129"/>
      <c r="J869" s="129"/>
      <c r="K869" s="129"/>
      <c r="L869" s="129"/>
    </row>
    <row r="870" spans="1:12" x14ac:dyDescent="0.25">
      <c r="A870" s="129"/>
      <c r="H870" s="129"/>
      <c r="I870" s="129"/>
      <c r="J870" s="129"/>
      <c r="K870" s="129"/>
      <c r="L870" s="129"/>
    </row>
    <row r="871" spans="1:12" x14ac:dyDescent="0.25">
      <c r="A871" s="129"/>
      <c r="H871" s="129"/>
      <c r="I871" s="129"/>
      <c r="J871" s="129"/>
      <c r="K871" s="129"/>
      <c r="L871" s="129"/>
    </row>
    <row r="872" spans="1:12" x14ac:dyDescent="0.25">
      <c r="A872" s="129"/>
      <c r="H872" s="129"/>
      <c r="I872" s="129"/>
      <c r="J872" s="129"/>
      <c r="K872" s="129"/>
      <c r="L872" s="129"/>
    </row>
    <row r="873" spans="1:12" x14ac:dyDescent="0.25">
      <c r="A873" s="129"/>
      <c r="H873" s="129"/>
      <c r="I873" s="129"/>
      <c r="J873" s="129"/>
      <c r="K873" s="129"/>
      <c r="L873" s="129"/>
    </row>
    <row r="874" spans="1:12" x14ac:dyDescent="0.25">
      <c r="A874" s="129"/>
      <c r="H874" s="129"/>
      <c r="I874" s="129"/>
      <c r="J874" s="129"/>
      <c r="K874" s="129"/>
      <c r="L874" s="129"/>
    </row>
    <row r="875" spans="1:12" x14ac:dyDescent="0.25">
      <c r="A875" s="129"/>
      <c r="H875" s="129"/>
      <c r="I875" s="129"/>
      <c r="J875" s="129"/>
      <c r="K875" s="129"/>
      <c r="L875" s="129"/>
    </row>
    <row r="876" spans="1:12" x14ac:dyDescent="0.25">
      <c r="A876" s="129"/>
      <c r="H876" s="129"/>
      <c r="I876" s="129"/>
      <c r="J876" s="129"/>
      <c r="K876" s="129"/>
      <c r="L876" s="129"/>
    </row>
    <row r="877" spans="1:12" x14ac:dyDescent="0.25">
      <c r="A877" s="129"/>
      <c r="H877" s="129"/>
      <c r="I877" s="129"/>
      <c r="J877" s="129"/>
      <c r="K877" s="129"/>
      <c r="L877" s="129"/>
    </row>
    <row r="878" spans="1:12" x14ac:dyDescent="0.25">
      <c r="A878" s="129"/>
      <c r="H878" s="129"/>
      <c r="I878" s="129"/>
      <c r="J878" s="129"/>
      <c r="K878" s="129"/>
      <c r="L878" s="129"/>
    </row>
    <row r="879" spans="1:12" x14ac:dyDescent="0.25">
      <c r="A879" s="129"/>
      <c r="H879" s="129"/>
      <c r="I879" s="129"/>
      <c r="J879" s="129"/>
      <c r="K879" s="129"/>
      <c r="L879" s="129"/>
    </row>
    <row r="880" spans="1:12" x14ac:dyDescent="0.25">
      <c r="A880" s="129"/>
      <c r="H880" s="129"/>
      <c r="I880" s="129"/>
      <c r="J880" s="129"/>
      <c r="K880" s="129"/>
      <c r="L880" s="129"/>
    </row>
    <row r="881" spans="1:12" x14ac:dyDescent="0.25">
      <c r="A881" s="129"/>
      <c r="H881" s="129"/>
      <c r="I881" s="129"/>
      <c r="J881" s="129"/>
      <c r="K881" s="129"/>
      <c r="L881" s="129"/>
    </row>
    <row r="882" spans="1:12" x14ac:dyDescent="0.25">
      <c r="A882" s="129"/>
      <c r="H882" s="129"/>
      <c r="I882" s="129"/>
      <c r="J882" s="129"/>
      <c r="K882" s="129"/>
      <c r="L882" s="129"/>
    </row>
    <row r="883" spans="1:12" x14ac:dyDescent="0.25">
      <c r="A883" s="129"/>
      <c r="H883" s="129"/>
      <c r="I883" s="129"/>
      <c r="J883" s="129"/>
      <c r="K883" s="129"/>
      <c r="L883" s="129"/>
    </row>
    <row r="884" spans="1:12" x14ac:dyDescent="0.25">
      <c r="A884" s="129"/>
      <c r="H884" s="129"/>
      <c r="I884" s="129"/>
      <c r="J884" s="129"/>
      <c r="K884" s="129"/>
      <c r="L884" s="129"/>
    </row>
    <row r="885" spans="1:12" x14ac:dyDescent="0.25">
      <c r="A885" s="129"/>
      <c r="H885" s="129"/>
      <c r="I885" s="129"/>
      <c r="J885" s="129"/>
      <c r="K885" s="129"/>
      <c r="L885" s="129"/>
    </row>
    <row r="886" spans="1:12" x14ac:dyDescent="0.25">
      <c r="A886" s="129"/>
      <c r="H886" s="129"/>
      <c r="I886" s="129"/>
      <c r="J886" s="129"/>
      <c r="K886" s="129"/>
      <c r="L886" s="129"/>
    </row>
    <row r="887" spans="1:12" x14ac:dyDescent="0.25">
      <c r="A887" s="129"/>
      <c r="H887" s="129"/>
      <c r="I887" s="129"/>
      <c r="J887" s="129"/>
      <c r="K887" s="129"/>
      <c r="L887" s="129"/>
    </row>
    <row r="888" spans="1:12" x14ac:dyDescent="0.25">
      <c r="A888" s="129"/>
      <c r="H888" s="129"/>
      <c r="I888" s="129"/>
      <c r="J888" s="129"/>
      <c r="K888" s="129"/>
      <c r="L888" s="129"/>
    </row>
    <row r="889" spans="1:12" x14ac:dyDescent="0.25">
      <c r="A889" s="129"/>
      <c r="H889" s="129"/>
      <c r="I889" s="129"/>
      <c r="J889" s="129"/>
      <c r="K889" s="129"/>
      <c r="L889" s="129"/>
    </row>
    <row r="890" spans="1:12" x14ac:dyDescent="0.25">
      <c r="A890" s="129"/>
      <c r="H890" s="129"/>
      <c r="I890" s="129"/>
      <c r="J890" s="129"/>
      <c r="K890" s="129"/>
      <c r="L890" s="129"/>
    </row>
    <row r="891" spans="1:12" x14ac:dyDescent="0.25">
      <c r="A891" s="129"/>
      <c r="H891" s="129"/>
      <c r="I891" s="129"/>
      <c r="J891" s="129"/>
      <c r="K891" s="129"/>
      <c r="L891" s="129"/>
    </row>
    <row r="892" spans="1:12" x14ac:dyDescent="0.25">
      <c r="A892" s="129"/>
      <c r="H892" s="129"/>
      <c r="I892" s="129"/>
      <c r="J892" s="129"/>
      <c r="K892" s="129"/>
      <c r="L892" s="129"/>
    </row>
    <row r="893" spans="1:12" x14ac:dyDescent="0.25">
      <c r="A893" s="129"/>
      <c r="H893" s="129"/>
      <c r="I893" s="129"/>
      <c r="J893" s="129"/>
      <c r="K893" s="129"/>
      <c r="L893" s="129"/>
    </row>
    <row r="894" spans="1:12" x14ac:dyDescent="0.25">
      <c r="A894" s="129"/>
      <c r="H894" s="129"/>
      <c r="I894" s="129"/>
      <c r="J894" s="129"/>
      <c r="K894" s="129"/>
      <c r="L894" s="129"/>
    </row>
    <row r="895" spans="1:12" x14ac:dyDescent="0.25">
      <c r="A895" s="129"/>
      <c r="H895" s="129"/>
      <c r="I895" s="129"/>
      <c r="J895" s="129"/>
      <c r="K895" s="129"/>
      <c r="L895" s="129"/>
    </row>
    <row r="896" spans="1:12" x14ac:dyDescent="0.25">
      <c r="A896" s="129"/>
      <c r="H896" s="129"/>
      <c r="I896" s="129"/>
      <c r="J896" s="129"/>
      <c r="K896" s="129"/>
      <c r="L896" s="129"/>
    </row>
    <row r="897" spans="1:12" x14ac:dyDescent="0.25">
      <c r="A897" s="129"/>
      <c r="H897" s="129"/>
      <c r="I897" s="129"/>
      <c r="J897" s="129"/>
      <c r="K897" s="129"/>
      <c r="L897" s="129"/>
    </row>
    <row r="898" spans="1:12" x14ac:dyDescent="0.25">
      <c r="A898" s="129"/>
      <c r="H898" s="129"/>
      <c r="I898" s="129"/>
      <c r="J898" s="129"/>
      <c r="K898" s="129"/>
      <c r="L898" s="129"/>
    </row>
    <row r="899" spans="1:12" x14ac:dyDescent="0.25">
      <c r="A899" s="129"/>
      <c r="H899" s="129"/>
      <c r="I899" s="129"/>
      <c r="J899" s="129"/>
      <c r="K899" s="129"/>
      <c r="L899" s="129"/>
    </row>
    <row r="900" spans="1:12" x14ac:dyDescent="0.25">
      <c r="A900" s="129"/>
      <c r="H900" s="129"/>
      <c r="I900" s="129"/>
      <c r="J900" s="129"/>
      <c r="K900" s="129"/>
      <c r="L900" s="129"/>
    </row>
    <row r="901" spans="1:12" x14ac:dyDescent="0.25">
      <c r="A901" s="129"/>
      <c r="H901" s="129"/>
      <c r="I901" s="129"/>
      <c r="J901" s="129"/>
      <c r="K901" s="129"/>
      <c r="L901" s="129"/>
    </row>
    <row r="902" spans="1:12" x14ac:dyDescent="0.25">
      <c r="A902" s="129"/>
      <c r="H902" s="129"/>
      <c r="I902" s="129"/>
      <c r="J902" s="129"/>
      <c r="K902" s="129"/>
      <c r="L902" s="129"/>
    </row>
    <row r="903" spans="1:12" x14ac:dyDescent="0.25">
      <c r="A903" s="129"/>
      <c r="H903" s="129"/>
      <c r="I903" s="129"/>
      <c r="J903" s="129"/>
      <c r="K903" s="129"/>
      <c r="L903" s="129"/>
    </row>
    <row r="904" spans="1:12" x14ac:dyDescent="0.25">
      <c r="A904" s="129"/>
      <c r="H904" s="129"/>
      <c r="I904" s="129"/>
      <c r="J904" s="129"/>
      <c r="K904" s="129"/>
      <c r="L904" s="129"/>
    </row>
    <row r="905" spans="1:12" x14ac:dyDescent="0.25">
      <c r="A905" s="129"/>
      <c r="H905" s="129"/>
      <c r="I905" s="129"/>
      <c r="J905" s="129"/>
      <c r="K905" s="129"/>
      <c r="L905" s="129"/>
    </row>
    <row r="906" spans="1:12" x14ac:dyDescent="0.25">
      <c r="A906" s="129"/>
      <c r="H906" s="129"/>
      <c r="I906" s="129"/>
      <c r="J906" s="129"/>
      <c r="K906" s="129"/>
      <c r="L906" s="129"/>
    </row>
    <row r="907" spans="1:12" x14ac:dyDescent="0.25">
      <c r="A907" s="129"/>
      <c r="H907" s="129"/>
      <c r="I907" s="129"/>
      <c r="J907" s="129"/>
      <c r="K907" s="129"/>
      <c r="L907" s="129"/>
    </row>
    <row r="908" spans="1:12" x14ac:dyDescent="0.25">
      <c r="A908" s="129"/>
      <c r="H908" s="129"/>
      <c r="I908" s="129"/>
      <c r="J908" s="129"/>
      <c r="K908" s="129"/>
      <c r="L908" s="129"/>
    </row>
    <row r="909" spans="1:12" x14ac:dyDescent="0.25">
      <c r="A909" s="129"/>
      <c r="H909" s="129"/>
      <c r="I909" s="129"/>
      <c r="J909" s="129"/>
      <c r="K909" s="129"/>
      <c r="L909" s="129"/>
    </row>
    <row r="910" spans="1:12" x14ac:dyDescent="0.25">
      <c r="A910" s="129"/>
      <c r="H910" s="129"/>
      <c r="I910" s="129"/>
      <c r="J910" s="129"/>
      <c r="K910" s="129"/>
      <c r="L910" s="129"/>
    </row>
    <row r="911" spans="1:12" x14ac:dyDescent="0.25">
      <c r="A911" s="129"/>
      <c r="H911" s="129"/>
      <c r="I911" s="129"/>
      <c r="J911" s="129"/>
      <c r="K911" s="129"/>
      <c r="L911" s="129"/>
    </row>
    <row r="912" spans="1:12" x14ac:dyDescent="0.25">
      <c r="A912" s="129"/>
      <c r="H912" s="129"/>
      <c r="I912" s="129"/>
      <c r="J912" s="129"/>
      <c r="K912" s="129"/>
      <c r="L912" s="129"/>
    </row>
    <row r="913" spans="1:12" x14ac:dyDescent="0.25">
      <c r="A913" s="129"/>
      <c r="H913" s="129"/>
      <c r="I913" s="129"/>
      <c r="J913" s="129"/>
      <c r="K913" s="129"/>
      <c r="L913" s="129"/>
    </row>
    <row r="914" spans="1:12" x14ac:dyDescent="0.25">
      <c r="A914" s="129"/>
      <c r="H914" s="129"/>
      <c r="I914" s="129"/>
      <c r="J914" s="129"/>
      <c r="K914" s="129"/>
      <c r="L914" s="129"/>
    </row>
    <row r="915" spans="1:12" x14ac:dyDescent="0.25">
      <c r="A915" s="129"/>
      <c r="H915" s="129"/>
      <c r="I915" s="129"/>
      <c r="J915" s="129"/>
      <c r="K915" s="129"/>
      <c r="L915" s="129"/>
    </row>
    <row r="916" spans="1:12" x14ac:dyDescent="0.25">
      <c r="A916" s="129"/>
      <c r="H916" s="129"/>
      <c r="I916" s="129"/>
      <c r="J916" s="129"/>
      <c r="K916" s="129"/>
      <c r="L916" s="129"/>
    </row>
    <row r="917" spans="1:12" x14ac:dyDescent="0.25">
      <c r="A917" s="129"/>
      <c r="H917" s="129"/>
      <c r="I917" s="129"/>
      <c r="J917" s="129"/>
      <c r="K917" s="129"/>
      <c r="L917" s="129"/>
    </row>
    <row r="918" spans="1:12" x14ac:dyDescent="0.25">
      <c r="A918" s="129"/>
      <c r="H918" s="129"/>
      <c r="I918" s="129"/>
      <c r="J918" s="129"/>
      <c r="K918" s="129"/>
      <c r="L918" s="129"/>
    </row>
    <row r="919" spans="1:12" x14ac:dyDescent="0.25">
      <c r="A919" s="129"/>
      <c r="H919" s="129"/>
      <c r="I919" s="129"/>
      <c r="J919" s="129"/>
      <c r="K919" s="129"/>
      <c r="L919" s="129"/>
    </row>
    <row r="920" spans="1:12" x14ac:dyDescent="0.25">
      <c r="A920" s="129"/>
      <c r="H920" s="129"/>
      <c r="I920" s="129"/>
      <c r="J920" s="129"/>
      <c r="K920" s="129"/>
      <c r="L920" s="129"/>
    </row>
    <row r="921" spans="1:12" x14ac:dyDescent="0.25">
      <c r="A921" s="129"/>
      <c r="H921" s="129"/>
      <c r="I921" s="129"/>
      <c r="J921" s="129"/>
      <c r="K921" s="129"/>
      <c r="L921" s="129"/>
    </row>
    <row r="922" spans="1:12" x14ac:dyDescent="0.25">
      <c r="A922" s="129"/>
      <c r="H922" s="129"/>
      <c r="I922" s="129"/>
      <c r="J922" s="129"/>
      <c r="K922" s="129"/>
      <c r="L922" s="129"/>
    </row>
    <row r="923" spans="1:12" x14ac:dyDescent="0.25">
      <c r="A923" s="129"/>
      <c r="H923" s="129"/>
      <c r="I923" s="129"/>
      <c r="J923" s="129"/>
      <c r="K923" s="129"/>
      <c r="L923" s="129"/>
    </row>
    <row r="924" spans="1:12" x14ac:dyDescent="0.25">
      <c r="A924" s="129"/>
      <c r="H924" s="129"/>
      <c r="I924" s="129"/>
      <c r="J924" s="129"/>
      <c r="K924" s="129"/>
      <c r="L924" s="129"/>
    </row>
    <row r="925" spans="1:12" x14ac:dyDescent="0.25">
      <c r="A925" s="129"/>
      <c r="H925" s="129"/>
      <c r="I925" s="129"/>
      <c r="J925" s="129"/>
      <c r="K925" s="129"/>
      <c r="L925" s="129"/>
    </row>
    <row r="926" spans="1:12" x14ac:dyDescent="0.25">
      <c r="A926" s="129"/>
      <c r="H926" s="129"/>
      <c r="I926" s="129"/>
      <c r="J926" s="129"/>
      <c r="K926" s="129"/>
      <c r="L926" s="129"/>
    </row>
    <row r="927" spans="1:12" x14ac:dyDescent="0.25">
      <c r="A927" s="129"/>
      <c r="H927" s="129"/>
      <c r="I927" s="129"/>
      <c r="J927" s="129"/>
      <c r="K927" s="129"/>
      <c r="L927" s="129"/>
    </row>
    <row r="928" spans="1:12" x14ac:dyDescent="0.25">
      <c r="A928" s="129"/>
      <c r="H928" s="129"/>
      <c r="I928" s="129"/>
      <c r="J928" s="129"/>
      <c r="K928" s="129"/>
      <c r="L928" s="129"/>
    </row>
    <row r="929" spans="1:12" x14ac:dyDescent="0.25">
      <c r="A929" s="129"/>
      <c r="H929" s="129"/>
      <c r="I929" s="129"/>
      <c r="J929" s="129"/>
      <c r="K929" s="129"/>
      <c r="L929" s="129"/>
    </row>
    <row r="930" spans="1:12" x14ac:dyDescent="0.25">
      <c r="A930" s="129"/>
      <c r="H930" s="129"/>
      <c r="I930" s="129"/>
      <c r="J930" s="129"/>
      <c r="K930" s="129"/>
      <c r="L930" s="129"/>
    </row>
    <row r="931" spans="1:12" x14ac:dyDescent="0.25">
      <c r="A931" s="129"/>
      <c r="H931" s="129"/>
      <c r="I931" s="129"/>
      <c r="J931" s="129"/>
      <c r="K931" s="129"/>
      <c r="L931" s="129"/>
    </row>
    <row r="932" spans="1:12" x14ac:dyDescent="0.25">
      <c r="A932" s="129"/>
      <c r="H932" s="129"/>
      <c r="I932" s="129"/>
      <c r="J932" s="129"/>
      <c r="K932" s="129"/>
      <c r="L932" s="129"/>
    </row>
    <row r="933" spans="1:12" x14ac:dyDescent="0.25">
      <c r="A933" s="129"/>
      <c r="H933" s="129"/>
      <c r="I933" s="129"/>
      <c r="J933" s="129"/>
      <c r="K933" s="129"/>
      <c r="L933" s="129"/>
    </row>
    <row r="934" spans="1:12" x14ac:dyDescent="0.25">
      <c r="A934" s="129"/>
      <c r="H934" s="129"/>
      <c r="I934" s="129"/>
      <c r="J934" s="129"/>
      <c r="K934" s="129"/>
      <c r="L934" s="129"/>
    </row>
    <row r="935" spans="1:12" x14ac:dyDescent="0.25">
      <c r="A935" s="129"/>
      <c r="H935" s="129"/>
      <c r="I935" s="129"/>
      <c r="J935" s="129"/>
      <c r="K935" s="129"/>
      <c r="L935" s="129"/>
    </row>
    <row r="936" spans="1:12" x14ac:dyDescent="0.25">
      <c r="A936" s="129"/>
      <c r="H936" s="129"/>
      <c r="I936" s="129"/>
      <c r="J936" s="129"/>
      <c r="K936" s="129"/>
      <c r="L936" s="129"/>
    </row>
    <row r="937" spans="1:12" x14ac:dyDescent="0.25">
      <c r="A937" s="129"/>
      <c r="H937" s="129"/>
      <c r="I937" s="129"/>
      <c r="J937" s="129"/>
      <c r="K937" s="129"/>
      <c r="L937" s="129"/>
    </row>
    <row r="938" spans="1:12" x14ac:dyDescent="0.25">
      <c r="A938" s="129"/>
      <c r="H938" s="129"/>
      <c r="I938" s="129"/>
      <c r="J938" s="129"/>
      <c r="K938" s="129"/>
      <c r="L938" s="129"/>
    </row>
    <row r="939" spans="1:12" x14ac:dyDescent="0.25">
      <c r="A939" s="129"/>
      <c r="H939" s="129"/>
      <c r="I939" s="129"/>
      <c r="J939" s="129"/>
      <c r="K939" s="129"/>
      <c r="L939" s="129"/>
    </row>
    <row r="940" spans="1:12" x14ac:dyDescent="0.25">
      <c r="A940" s="129"/>
      <c r="H940" s="129"/>
      <c r="I940" s="129"/>
      <c r="J940" s="129"/>
      <c r="K940" s="129"/>
      <c r="L940" s="129"/>
    </row>
    <row r="941" spans="1:12" x14ac:dyDescent="0.25">
      <c r="A941" s="129"/>
      <c r="H941" s="129"/>
      <c r="I941" s="129"/>
      <c r="J941" s="129"/>
      <c r="K941" s="129"/>
      <c r="L941" s="129"/>
    </row>
    <row r="942" spans="1:12" x14ac:dyDescent="0.25">
      <c r="A942" s="129"/>
      <c r="H942" s="129"/>
      <c r="I942" s="129"/>
      <c r="J942" s="129"/>
      <c r="K942" s="129"/>
      <c r="L942" s="129"/>
    </row>
    <row r="943" spans="1:12" x14ac:dyDescent="0.25">
      <c r="A943" s="129"/>
      <c r="H943" s="129"/>
      <c r="I943" s="129"/>
      <c r="J943" s="129"/>
      <c r="K943" s="129"/>
      <c r="L943" s="129"/>
    </row>
    <row r="944" spans="1:12" x14ac:dyDescent="0.25">
      <c r="A944" s="129"/>
      <c r="H944" s="129"/>
      <c r="I944" s="129"/>
      <c r="J944" s="129"/>
      <c r="K944" s="129"/>
      <c r="L944" s="129"/>
    </row>
    <row r="945" spans="1:12" x14ac:dyDescent="0.25">
      <c r="A945" s="129"/>
      <c r="H945" s="129"/>
      <c r="I945" s="129"/>
      <c r="J945" s="129"/>
      <c r="K945" s="129"/>
      <c r="L945" s="129"/>
    </row>
    <row r="946" spans="1:12" x14ac:dyDescent="0.25">
      <c r="A946" s="129"/>
      <c r="H946" s="129"/>
      <c r="I946" s="129"/>
      <c r="J946" s="129"/>
      <c r="K946" s="129"/>
      <c r="L946" s="129"/>
    </row>
    <row r="947" spans="1:12" x14ac:dyDescent="0.25">
      <c r="A947" s="129"/>
      <c r="H947" s="129"/>
      <c r="I947" s="129"/>
      <c r="J947" s="129"/>
      <c r="K947" s="129"/>
      <c r="L947" s="129"/>
    </row>
    <row r="948" spans="1:12" x14ac:dyDescent="0.25">
      <c r="A948" s="129"/>
      <c r="H948" s="129"/>
      <c r="I948" s="129"/>
      <c r="J948" s="129"/>
      <c r="K948" s="129"/>
      <c r="L948" s="129"/>
    </row>
    <row r="949" spans="1:12" x14ac:dyDescent="0.25">
      <c r="A949" s="129"/>
      <c r="H949" s="129"/>
      <c r="I949" s="129"/>
      <c r="J949" s="129"/>
      <c r="K949" s="129"/>
      <c r="L949" s="129"/>
    </row>
    <row r="950" spans="1:12" x14ac:dyDescent="0.25">
      <c r="A950" s="129"/>
      <c r="H950" s="129"/>
      <c r="I950" s="129"/>
      <c r="J950" s="129"/>
      <c r="K950" s="129"/>
      <c r="L950" s="129"/>
    </row>
    <row r="951" spans="1:12" x14ac:dyDescent="0.25">
      <c r="A951" s="129"/>
      <c r="H951" s="129"/>
      <c r="I951" s="129"/>
      <c r="J951" s="129"/>
      <c r="K951" s="129"/>
      <c r="L951" s="129"/>
    </row>
    <row r="952" spans="1:12" x14ac:dyDescent="0.25">
      <c r="A952" s="129"/>
      <c r="H952" s="129"/>
      <c r="I952" s="129"/>
      <c r="J952" s="129"/>
      <c r="K952" s="129"/>
      <c r="L952" s="129"/>
    </row>
    <row r="953" spans="1:12" x14ac:dyDescent="0.25">
      <c r="A953" s="129"/>
      <c r="H953" s="129"/>
      <c r="I953" s="129"/>
      <c r="J953" s="129"/>
      <c r="K953" s="129"/>
      <c r="L953" s="129"/>
    </row>
    <row r="954" spans="1:12" x14ac:dyDescent="0.25">
      <c r="A954" s="129"/>
      <c r="H954" s="129"/>
      <c r="I954" s="129"/>
      <c r="J954" s="129"/>
      <c r="K954" s="129"/>
      <c r="L954" s="129"/>
    </row>
    <row r="955" spans="1:12" x14ac:dyDescent="0.25">
      <c r="A955" s="129"/>
      <c r="H955" s="129"/>
      <c r="I955" s="129"/>
      <c r="J955" s="129"/>
      <c r="K955" s="129"/>
      <c r="L955" s="129"/>
    </row>
    <row r="956" spans="1:12" x14ac:dyDescent="0.25">
      <c r="A956" s="129"/>
      <c r="H956" s="129"/>
      <c r="I956" s="129"/>
      <c r="J956" s="129"/>
      <c r="K956" s="129"/>
      <c r="L956" s="129"/>
    </row>
    <row r="957" spans="1:12" x14ac:dyDescent="0.25">
      <c r="A957" s="129"/>
      <c r="H957" s="129"/>
      <c r="I957" s="129"/>
      <c r="J957" s="129"/>
      <c r="K957" s="129"/>
      <c r="L957" s="129"/>
    </row>
    <row r="958" spans="1:12" x14ac:dyDescent="0.25">
      <c r="A958" s="129"/>
      <c r="H958" s="129"/>
      <c r="I958" s="129"/>
      <c r="J958" s="129"/>
      <c r="K958" s="129"/>
      <c r="L958" s="129"/>
    </row>
    <row r="959" spans="1:12" x14ac:dyDescent="0.25">
      <c r="A959" s="129"/>
      <c r="H959" s="129"/>
      <c r="I959" s="129"/>
      <c r="J959" s="129"/>
      <c r="K959" s="129"/>
      <c r="L959" s="129"/>
    </row>
    <row r="960" spans="1:12" x14ac:dyDescent="0.25">
      <c r="A960" s="129"/>
      <c r="H960" s="129"/>
      <c r="I960" s="129"/>
      <c r="J960" s="129"/>
      <c r="K960" s="129"/>
      <c r="L960" s="129"/>
    </row>
    <row r="961" spans="1:12" x14ac:dyDescent="0.25">
      <c r="A961" s="129"/>
      <c r="H961" s="129"/>
      <c r="I961" s="129"/>
      <c r="J961" s="129"/>
      <c r="K961" s="129"/>
      <c r="L961" s="129"/>
    </row>
    <row r="962" spans="1:12" x14ac:dyDescent="0.25">
      <c r="A962" s="129"/>
      <c r="H962" s="129"/>
      <c r="I962" s="129"/>
      <c r="J962" s="129"/>
      <c r="K962" s="129"/>
      <c r="L962" s="129"/>
    </row>
    <row r="963" spans="1:12" x14ac:dyDescent="0.25">
      <c r="A963" s="129"/>
      <c r="H963" s="129"/>
      <c r="I963" s="129"/>
      <c r="J963" s="129"/>
      <c r="K963" s="129"/>
      <c r="L963" s="129"/>
    </row>
    <row r="964" spans="1:12" x14ac:dyDescent="0.25">
      <c r="A964" s="129"/>
      <c r="H964" s="129"/>
      <c r="I964" s="129"/>
      <c r="J964" s="129"/>
      <c r="K964" s="129"/>
      <c r="L964" s="129"/>
    </row>
    <row r="965" spans="1:12" x14ac:dyDescent="0.25">
      <c r="A965" s="129"/>
      <c r="H965" s="129"/>
      <c r="I965" s="129"/>
      <c r="J965" s="129"/>
      <c r="K965" s="129"/>
      <c r="L965" s="129"/>
    </row>
    <row r="966" spans="1:12" x14ac:dyDescent="0.25">
      <c r="A966" s="129"/>
      <c r="H966" s="129"/>
      <c r="I966" s="129"/>
      <c r="J966" s="129"/>
      <c r="K966" s="129"/>
      <c r="L966" s="129"/>
    </row>
    <row r="967" spans="1:12" x14ac:dyDescent="0.25">
      <c r="A967" s="129"/>
      <c r="H967" s="129"/>
      <c r="I967" s="129"/>
      <c r="J967" s="129"/>
      <c r="K967" s="129"/>
      <c r="L967" s="129"/>
    </row>
    <row r="968" spans="1:12" x14ac:dyDescent="0.25">
      <c r="A968" s="129"/>
      <c r="H968" s="129"/>
      <c r="I968" s="129"/>
      <c r="J968" s="129"/>
      <c r="K968" s="129"/>
      <c r="L968" s="129"/>
    </row>
    <row r="969" spans="1:12" x14ac:dyDescent="0.25">
      <c r="A969" s="129"/>
      <c r="H969" s="129"/>
      <c r="I969" s="129"/>
      <c r="J969" s="129"/>
      <c r="K969" s="129"/>
      <c r="L969" s="129"/>
    </row>
    <row r="970" spans="1:12" x14ac:dyDescent="0.25">
      <c r="A970" s="129"/>
      <c r="H970" s="129"/>
      <c r="I970" s="129"/>
      <c r="J970" s="129"/>
      <c r="K970" s="129"/>
      <c r="L970" s="129"/>
    </row>
    <row r="971" spans="1:12" x14ac:dyDescent="0.25">
      <c r="A971" s="129"/>
      <c r="H971" s="129"/>
      <c r="I971" s="129"/>
      <c r="J971" s="129"/>
      <c r="K971" s="129"/>
      <c r="L971" s="129"/>
    </row>
    <row r="972" spans="1:12" x14ac:dyDescent="0.25">
      <c r="A972" s="129"/>
      <c r="H972" s="129"/>
      <c r="I972" s="129"/>
      <c r="J972" s="129"/>
      <c r="K972" s="129"/>
      <c r="L972" s="129"/>
    </row>
    <row r="973" spans="1:12" x14ac:dyDescent="0.25">
      <c r="A973" s="129"/>
      <c r="H973" s="129"/>
      <c r="I973" s="129"/>
      <c r="J973" s="129"/>
      <c r="K973" s="129"/>
      <c r="L973" s="129"/>
    </row>
    <row r="974" spans="1:12" x14ac:dyDescent="0.25">
      <c r="A974" s="129"/>
      <c r="H974" s="129"/>
      <c r="I974" s="129"/>
      <c r="J974" s="129"/>
      <c r="K974" s="129"/>
      <c r="L974" s="129"/>
    </row>
    <row r="975" spans="1:12" x14ac:dyDescent="0.25">
      <c r="A975" s="129"/>
      <c r="H975" s="129"/>
      <c r="I975" s="129"/>
      <c r="J975" s="129"/>
      <c r="K975" s="129"/>
      <c r="L975" s="129"/>
    </row>
    <row r="976" spans="1:12" x14ac:dyDescent="0.25">
      <c r="A976" s="129"/>
      <c r="H976" s="129"/>
      <c r="I976" s="129"/>
      <c r="J976" s="129"/>
      <c r="K976" s="129"/>
      <c r="L976" s="129"/>
    </row>
    <row r="977" spans="1:12" x14ac:dyDescent="0.25">
      <c r="A977" s="129"/>
      <c r="H977" s="129"/>
      <c r="I977" s="129"/>
      <c r="J977" s="129"/>
      <c r="K977" s="129"/>
      <c r="L977" s="129"/>
    </row>
    <row r="978" spans="1:12" x14ac:dyDescent="0.25">
      <c r="A978" s="129"/>
      <c r="H978" s="129"/>
      <c r="I978" s="129"/>
      <c r="J978" s="129"/>
      <c r="K978" s="129"/>
      <c r="L978" s="129"/>
    </row>
    <row r="979" spans="1:12" x14ac:dyDescent="0.25">
      <c r="A979" s="129"/>
      <c r="H979" s="129"/>
      <c r="I979" s="129"/>
      <c r="J979" s="129"/>
      <c r="K979" s="129"/>
      <c r="L979" s="129"/>
    </row>
    <row r="980" spans="1:12" x14ac:dyDescent="0.25">
      <c r="A980" s="129"/>
      <c r="H980" s="129"/>
      <c r="I980" s="129"/>
      <c r="J980" s="129"/>
      <c r="K980" s="129"/>
      <c r="L980" s="129"/>
    </row>
    <row r="981" spans="1:12" x14ac:dyDescent="0.25">
      <c r="A981" s="129"/>
      <c r="H981" s="129"/>
      <c r="I981" s="129"/>
      <c r="J981" s="129"/>
      <c r="K981" s="129"/>
      <c r="L981" s="129"/>
    </row>
    <row r="982" spans="1:12" x14ac:dyDescent="0.25">
      <c r="A982" s="129"/>
      <c r="H982" s="129"/>
      <c r="I982" s="129"/>
      <c r="J982" s="129"/>
      <c r="K982" s="129"/>
      <c r="L982" s="129"/>
    </row>
    <row r="983" spans="1:12" x14ac:dyDescent="0.25">
      <c r="A983" s="129"/>
      <c r="H983" s="129"/>
      <c r="I983" s="129"/>
      <c r="J983" s="129"/>
      <c r="K983" s="129"/>
      <c r="L983" s="129"/>
    </row>
    <row r="984" spans="1:12" x14ac:dyDescent="0.25">
      <c r="A984" s="129"/>
      <c r="H984" s="129"/>
      <c r="I984" s="129"/>
      <c r="J984" s="129"/>
      <c r="K984" s="129"/>
      <c r="L984" s="129"/>
    </row>
    <row r="985" spans="1:12" x14ac:dyDescent="0.25">
      <c r="A985" s="129"/>
      <c r="H985" s="129"/>
      <c r="I985" s="129"/>
      <c r="J985" s="129"/>
      <c r="K985" s="129"/>
      <c r="L985" s="129"/>
    </row>
    <row r="986" spans="1:12" x14ac:dyDescent="0.25">
      <c r="A986" s="129"/>
      <c r="H986" s="129"/>
      <c r="I986" s="129"/>
      <c r="J986" s="129"/>
      <c r="K986" s="129"/>
      <c r="L986" s="129"/>
    </row>
    <row r="987" spans="1:12" x14ac:dyDescent="0.25">
      <c r="A987" s="129"/>
      <c r="H987" s="129"/>
      <c r="I987" s="129"/>
      <c r="J987" s="129"/>
      <c r="K987" s="129"/>
      <c r="L987" s="129"/>
    </row>
    <row r="988" spans="1:12" x14ac:dyDescent="0.25">
      <c r="A988" s="129"/>
      <c r="H988" s="129"/>
      <c r="I988" s="129"/>
      <c r="J988" s="129"/>
      <c r="K988" s="129"/>
      <c r="L988" s="129"/>
    </row>
    <row r="989" spans="1:12" x14ac:dyDescent="0.25">
      <c r="A989" s="129"/>
      <c r="H989" s="129"/>
      <c r="I989" s="129"/>
      <c r="J989" s="129"/>
      <c r="K989" s="129"/>
      <c r="L989" s="129"/>
    </row>
    <row r="990" spans="1:12" x14ac:dyDescent="0.25">
      <c r="A990" s="129"/>
      <c r="H990" s="129"/>
      <c r="I990" s="129"/>
      <c r="J990" s="129"/>
      <c r="K990" s="129"/>
      <c r="L990" s="129"/>
    </row>
    <row r="991" spans="1:12" x14ac:dyDescent="0.25">
      <c r="A991" s="129"/>
      <c r="H991" s="129"/>
      <c r="I991" s="129"/>
      <c r="J991" s="129"/>
      <c r="K991" s="129"/>
      <c r="L991" s="129"/>
    </row>
    <row r="992" spans="1:12" x14ac:dyDescent="0.25">
      <c r="A992" s="129"/>
      <c r="H992" s="129"/>
      <c r="I992" s="129"/>
      <c r="J992" s="129"/>
      <c r="K992" s="129"/>
      <c r="L992" s="129"/>
    </row>
    <row r="993" spans="1:12" x14ac:dyDescent="0.25">
      <c r="A993" s="129"/>
      <c r="H993" s="129"/>
      <c r="I993" s="129"/>
      <c r="J993" s="129"/>
      <c r="K993" s="129"/>
      <c r="L993" s="129"/>
    </row>
    <row r="994" spans="1:12" x14ac:dyDescent="0.25">
      <c r="A994" s="129"/>
      <c r="H994" s="129"/>
      <c r="I994" s="129"/>
      <c r="J994" s="129"/>
      <c r="K994" s="129"/>
      <c r="L994" s="129"/>
    </row>
    <row r="995" spans="1:12" x14ac:dyDescent="0.25">
      <c r="A995" s="129"/>
      <c r="H995" s="129"/>
      <c r="I995" s="129"/>
      <c r="J995" s="129"/>
      <c r="K995" s="129"/>
      <c r="L995" s="129"/>
    </row>
    <row r="996" spans="1:12" x14ac:dyDescent="0.25">
      <c r="A996" s="129"/>
      <c r="H996" s="129"/>
      <c r="I996" s="129"/>
      <c r="J996" s="129"/>
      <c r="K996" s="129"/>
      <c r="L996" s="129"/>
    </row>
    <row r="997" spans="1:12" x14ac:dyDescent="0.25">
      <c r="A997" s="129"/>
      <c r="H997" s="129"/>
      <c r="I997" s="129"/>
      <c r="J997" s="129"/>
      <c r="K997" s="129"/>
      <c r="L997" s="129"/>
    </row>
    <row r="998" spans="1:12" x14ac:dyDescent="0.25">
      <c r="A998" s="129"/>
      <c r="H998" s="129"/>
      <c r="I998" s="129"/>
      <c r="J998" s="129"/>
      <c r="K998" s="129"/>
      <c r="L998" s="129"/>
    </row>
    <row r="999" spans="1:12" x14ac:dyDescent="0.25">
      <c r="A999" s="129"/>
      <c r="H999" s="129"/>
      <c r="I999" s="129"/>
      <c r="J999" s="129"/>
      <c r="K999" s="129"/>
      <c r="L999" s="129"/>
    </row>
    <row r="1000" spans="1:12" x14ac:dyDescent="0.25">
      <c r="A1000" s="129"/>
      <c r="H1000" s="129"/>
      <c r="I1000" s="129"/>
      <c r="J1000" s="129"/>
      <c r="K1000" s="129"/>
      <c r="L1000" s="129"/>
    </row>
    <row r="1001" spans="1:12" x14ac:dyDescent="0.25">
      <c r="A1001" s="129"/>
      <c r="H1001" s="129"/>
      <c r="I1001" s="129"/>
      <c r="J1001" s="129"/>
      <c r="K1001" s="129"/>
      <c r="L1001" s="129"/>
    </row>
  </sheetData>
  <mergeCells count="104">
    <mergeCell ref="H34:I34"/>
    <mergeCell ref="H33:I33"/>
    <mergeCell ref="D27:E27"/>
    <mergeCell ref="A29:C29"/>
    <mergeCell ref="D29:E29"/>
    <mergeCell ref="F29:G29"/>
    <mergeCell ref="H29:I29"/>
    <mergeCell ref="A28:J28"/>
    <mergeCell ref="A27:C27"/>
    <mergeCell ref="A31:C31"/>
    <mergeCell ref="D31:E31"/>
    <mergeCell ref="F31:G31"/>
    <mergeCell ref="H31:I31"/>
    <mergeCell ref="B39:J39"/>
    <mergeCell ref="B40:J40"/>
    <mergeCell ref="B41:J41"/>
    <mergeCell ref="D33:E33"/>
    <mergeCell ref="A30:C30"/>
    <mergeCell ref="A33:C33"/>
    <mergeCell ref="D30:E30"/>
    <mergeCell ref="A32:C32"/>
    <mergeCell ref="D34:E34"/>
    <mergeCell ref="F34:G34"/>
    <mergeCell ref="B38:J38"/>
    <mergeCell ref="H32:I32"/>
    <mergeCell ref="H30:I30"/>
    <mergeCell ref="A34:C34"/>
    <mergeCell ref="A36:H36"/>
    <mergeCell ref="I36:J36"/>
    <mergeCell ref="D35:E35"/>
    <mergeCell ref="F35:G35"/>
    <mergeCell ref="H35:I35"/>
    <mergeCell ref="A35:C35"/>
    <mergeCell ref="D32:E32"/>
    <mergeCell ref="F32:G32"/>
    <mergeCell ref="F33:G33"/>
    <mergeCell ref="F30:G30"/>
    <mergeCell ref="F26:G26"/>
    <mergeCell ref="F27:G27"/>
    <mergeCell ref="A22:C22"/>
    <mergeCell ref="D22:E22"/>
    <mergeCell ref="F25:G25"/>
    <mergeCell ref="F24:G24"/>
    <mergeCell ref="A23:C23"/>
    <mergeCell ref="D17:E17"/>
    <mergeCell ref="D23:E23"/>
    <mergeCell ref="F21:G21"/>
    <mergeCell ref="F18:G18"/>
    <mergeCell ref="A24:C24"/>
    <mergeCell ref="D24:E24"/>
    <mergeCell ref="D26:E26"/>
    <mergeCell ref="A26:C26"/>
    <mergeCell ref="A25:C25"/>
    <mergeCell ref="D25:E25"/>
    <mergeCell ref="A21:C21"/>
    <mergeCell ref="D21:E21"/>
    <mergeCell ref="A17:C17"/>
    <mergeCell ref="A18:C18"/>
    <mergeCell ref="D18:E18"/>
    <mergeCell ref="F15:G15"/>
    <mergeCell ref="G9:I9"/>
    <mergeCell ref="J9:K9"/>
    <mergeCell ref="C9:F9"/>
    <mergeCell ref="C7:F8"/>
    <mergeCell ref="F17:G17"/>
    <mergeCell ref="F20:G20"/>
    <mergeCell ref="F19:G19"/>
    <mergeCell ref="A20:C20"/>
    <mergeCell ref="D20:E20"/>
    <mergeCell ref="A19:C19"/>
    <mergeCell ref="D19:E19"/>
    <mergeCell ref="A12:C12"/>
    <mergeCell ref="A16:C16"/>
    <mergeCell ref="D13:E13"/>
    <mergeCell ref="A14:C14"/>
    <mergeCell ref="D14:E14"/>
    <mergeCell ref="D15:E15"/>
    <mergeCell ref="A13:C13"/>
    <mergeCell ref="A15:C15"/>
    <mergeCell ref="D16:E16"/>
    <mergeCell ref="B1:K1"/>
    <mergeCell ref="B2:K2"/>
    <mergeCell ref="A3:K3"/>
    <mergeCell ref="B4:K4"/>
    <mergeCell ref="A1:A2"/>
    <mergeCell ref="J10:J11"/>
    <mergeCell ref="K10:K11"/>
    <mergeCell ref="J5:K5"/>
    <mergeCell ref="F16:G16"/>
    <mergeCell ref="D10:G10"/>
    <mergeCell ref="D11:E11"/>
    <mergeCell ref="F11:G11"/>
    <mergeCell ref="B5:H5"/>
    <mergeCell ref="C6:K6"/>
    <mergeCell ref="A6:B6"/>
    <mergeCell ref="A10:C11"/>
    <mergeCell ref="A9:B9"/>
    <mergeCell ref="A7:B8"/>
    <mergeCell ref="G7:I8"/>
    <mergeCell ref="J7:K8"/>
    <mergeCell ref="I10:I11"/>
    <mergeCell ref="H10:H11"/>
    <mergeCell ref="F13:G13"/>
    <mergeCell ref="F14:G14"/>
  </mergeCells>
  <dataValidations count="1">
    <dataValidation type="list" allowBlank="1" showInputMessage="1" showErrorMessage="1" prompt=" - Elegir un objetivo estratégico de la lista" sqref="C6">
      <formula1>$A$47:$A$54</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L1001"/>
  <sheetViews>
    <sheetView topLeftCell="A16" workbookViewId="0">
      <selection activeCell="K12" sqref="K12"/>
    </sheetView>
  </sheetViews>
  <sheetFormatPr baseColWidth="10" defaultColWidth="15.140625" defaultRowHeight="15" customHeight="1" x14ac:dyDescent="0.25"/>
  <cols>
    <col min="1" max="1" width="14.85546875" customWidth="1"/>
    <col min="2" max="7" width="8.7109375" customWidth="1"/>
    <col min="8" max="8" width="13.28515625" customWidth="1"/>
    <col min="9" max="9" width="16.5703125" customWidth="1"/>
    <col min="10" max="10" width="15.5703125" customWidth="1"/>
    <col min="11" max="11" width="26.5703125" customWidth="1"/>
    <col min="12" max="12" width="18" customWidth="1"/>
    <col min="13" max="26" width="8.7109375" customWidth="1"/>
  </cols>
  <sheetData>
    <row r="1" spans="1:12" ht="65.25" customHeight="1" x14ac:dyDescent="0.25">
      <c r="A1" s="234"/>
      <c r="B1" s="231" t="s">
        <v>422</v>
      </c>
      <c r="C1" s="180"/>
      <c r="D1" s="180"/>
      <c r="E1" s="180"/>
      <c r="F1" s="180"/>
      <c r="G1" s="180"/>
      <c r="H1" s="180"/>
      <c r="I1" s="180"/>
      <c r="J1" s="180"/>
      <c r="K1" s="181"/>
      <c r="L1" s="128" t="s">
        <v>423</v>
      </c>
    </row>
    <row r="2" spans="1:12" ht="48.75" customHeight="1" x14ac:dyDescent="0.25">
      <c r="A2" s="212"/>
      <c r="B2" s="232" t="s">
        <v>229</v>
      </c>
      <c r="C2" s="180"/>
      <c r="D2" s="180"/>
      <c r="E2" s="180"/>
      <c r="F2" s="180"/>
      <c r="G2" s="180"/>
      <c r="H2" s="180"/>
      <c r="I2" s="180"/>
      <c r="J2" s="180"/>
      <c r="K2" s="181"/>
      <c r="L2" s="129"/>
    </row>
    <row r="3" spans="1:12" ht="18.75" customHeight="1" x14ac:dyDescent="0.25">
      <c r="A3" s="219" t="s">
        <v>424</v>
      </c>
      <c r="B3" s="180"/>
      <c r="C3" s="180"/>
      <c r="D3" s="180"/>
      <c r="E3" s="180"/>
      <c r="F3" s="180"/>
      <c r="G3" s="180"/>
      <c r="H3" s="180"/>
      <c r="I3" s="180"/>
      <c r="J3" s="180"/>
      <c r="K3" s="181"/>
      <c r="L3" s="129"/>
    </row>
    <row r="4" spans="1:12" ht="15.75" customHeight="1" x14ac:dyDescent="0.25">
      <c r="A4" s="130" t="s">
        <v>2</v>
      </c>
      <c r="B4" s="233"/>
      <c r="C4" s="180"/>
      <c r="D4" s="180"/>
      <c r="E4" s="180"/>
      <c r="F4" s="180"/>
      <c r="G4" s="180"/>
      <c r="H4" s="180"/>
      <c r="I4" s="180"/>
      <c r="J4" s="180"/>
      <c r="K4" s="181"/>
      <c r="L4" s="129"/>
    </row>
    <row r="5" spans="1:12" ht="25.5" customHeight="1" x14ac:dyDescent="0.25">
      <c r="A5" s="130" t="s">
        <v>425</v>
      </c>
      <c r="B5" s="233"/>
      <c r="C5" s="180"/>
      <c r="D5" s="180"/>
      <c r="E5" s="180"/>
      <c r="F5" s="180"/>
      <c r="G5" s="180"/>
      <c r="H5" s="181"/>
      <c r="I5" s="131" t="s">
        <v>426</v>
      </c>
      <c r="J5" s="233"/>
      <c r="K5" s="181"/>
      <c r="L5" s="129"/>
    </row>
    <row r="6" spans="1:12" ht="38.25" customHeight="1" x14ac:dyDescent="0.25">
      <c r="A6" s="236" t="s">
        <v>427</v>
      </c>
      <c r="B6" s="181"/>
      <c r="C6" s="233" t="s">
        <v>428</v>
      </c>
      <c r="D6" s="180"/>
      <c r="E6" s="180"/>
      <c r="F6" s="180"/>
      <c r="G6" s="180"/>
      <c r="H6" s="180"/>
      <c r="I6" s="180"/>
      <c r="J6" s="180"/>
      <c r="K6" s="181"/>
      <c r="L6" s="129"/>
    </row>
    <row r="7" spans="1:12" ht="32.25" customHeight="1" x14ac:dyDescent="0.25">
      <c r="A7" s="237" t="s">
        <v>429</v>
      </c>
      <c r="B7" s="203"/>
      <c r="C7" s="239" t="s">
        <v>430</v>
      </c>
      <c r="D7" s="183"/>
      <c r="E7" s="183"/>
      <c r="F7" s="206"/>
      <c r="G7" s="237" t="s">
        <v>431</v>
      </c>
      <c r="H7" s="202"/>
      <c r="I7" s="203"/>
      <c r="J7" s="237" t="s">
        <v>432</v>
      </c>
      <c r="K7" s="203"/>
      <c r="L7" s="129"/>
    </row>
    <row r="8" spans="1:12" ht="44.25" customHeight="1" x14ac:dyDescent="0.25">
      <c r="A8" s="207"/>
      <c r="B8" s="209"/>
      <c r="C8" s="207"/>
      <c r="D8" s="208"/>
      <c r="E8" s="208"/>
      <c r="F8" s="209"/>
      <c r="G8" s="207"/>
      <c r="H8" s="208"/>
      <c r="I8" s="209"/>
      <c r="J8" s="207"/>
      <c r="K8" s="209"/>
      <c r="L8" s="129"/>
    </row>
    <row r="9" spans="1:12" ht="60.75" customHeight="1" x14ac:dyDescent="0.25">
      <c r="A9" s="233" t="s">
        <v>483</v>
      </c>
      <c r="B9" s="181"/>
      <c r="C9" s="233" t="s">
        <v>484</v>
      </c>
      <c r="D9" s="180"/>
      <c r="E9" s="180"/>
      <c r="F9" s="181"/>
      <c r="G9" s="235" t="s">
        <v>485</v>
      </c>
      <c r="H9" s="180"/>
      <c r="I9" s="181"/>
      <c r="J9" s="235" t="s">
        <v>486</v>
      </c>
      <c r="K9" s="181"/>
      <c r="L9" s="129"/>
    </row>
    <row r="10" spans="1:12" ht="21" customHeight="1" x14ac:dyDescent="0.25">
      <c r="A10" s="237" t="s">
        <v>435</v>
      </c>
      <c r="B10" s="202"/>
      <c r="C10" s="203"/>
      <c r="D10" s="226" t="s">
        <v>3</v>
      </c>
      <c r="E10" s="180"/>
      <c r="F10" s="180"/>
      <c r="G10" s="181"/>
      <c r="H10" s="225" t="s">
        <v>436</v>
      </c>
      <c r="I10" s="225" t="s">
        <v>437</v>
      </c>
      <c r="J10" s="225" t="s">
        <v>438</v>
      </c>
      <c r="K10" s="225" t="s">
        <v>439</v>
      </c>
      <c r="L10" s="129"/>
    </row>
    <row r="11" spans="1:12" ht="27.75" customHeight="1" x14ac:dyDescent="0.25">
      <c r="A11" s="207"/>
      <c r="B11" s="208"/>
      <c r="C11" s="209"/>
      <c r="D11" s="226" t="s">
        <v>440</v>
      </c>
      <c r="E11" s="181"/>
      <c r="F11" s="226" t="s">
        <v>441</v>
      </c>
      <c r="G11" s="181"/>
      <c r="H11" s="212"/>
      <c r="I11" s="212"/>
      <c r="J11" s="212"/>
      <c r="K11" s="212"/>
      <c r="L11" s="129"/>
    </row>
    <row r="12" spans="1:12" ht="31.5" customHeight="1" x14ac:dyDescent="0.25">
      <c r="A12" s="242" t="s">
        <v>487</v>
      </c>
      <c r="B12" s="180"/>
      <c r="C12" s="181"/>
      <c r="D12" s="235"/>
      <c r="E12" s="181"/>
      <c r="F12" s="235"/>
      <c r="G12" s="181"/>
      <c r="H12" s="153">
        <v>0.15</v>
      </c>
      <c r="I12" s="136"/>
      <c r="J12" s="136"/>
      <c r="K12" s="137"/>
      <c r="L12" s="129"/>
    </row>
    <row r="13" spans="1:12" ht="47.25" customHeight="1" x14ac:dyDescent="0.25">
      <c r="A13" s="240" t="s">
        <v>488</v>
      </c>
      <c r="B13" s="180"/>
      <c r="C13" s="181"/>
      <c r="D13" s="235" t="s">
        <v>489</v>
      </c>
      <c r="E13" s="181"/>
      <c r="F13" s="235" t="s">
        <v>490</v>
      </c>
      <c r="G13" s="181"/>
      <c r="H13" s="153">
        <v>0.5</v>
      </c>
      <c r="I13" s="136">
        <v>42444</v>
      </c>
      <c r="J13" s="136">
        <v>42581</v>
      </c>
      <c r="K13" s="154" t="s">
        <v>491</v>
      </c>
      <c r="L13" s="129"/>
    </row>
    <row r="14" spans="1:12" ht="50.25" customHeight="1" x14ac:dyDescent="0.25">
      <c r="A14" s="240" t="s">
        <v>492</v>
      </c>
      <c r="B14" s="180"/>
      <c r="C14" s="181"/>
      <c r="D14" s="235" t="s">
        <v>489</v>
      </c>
      <c r="E14" s="181"/>
      <c r="F14" s="235" t="s">
        <v>493</v>
      </c>
      <c r="G14" s="181"/>
      <c r="H14" s="153">
        <v>0.5</v>
      </c>
      <c r="I14" s="136">
        <v>42644</v>
      </c>
      <c r="J14" s="136">
        <v>42768</v>
      </c>
      <c r="K14" s="137"/>
      <c r="L14" s="129"/>
    </row>
    <row r="15" spans="1:12" ht="15.75" customHeight="1" x14ac:dyDescent="0.25">
      <c r="A15" s="242" t="s">
        <v>660</v>
      </c>
      <c r="B15" s="180"/>
      <c r="C15" s="181"/>
      <c r="D15" s="235"/>
      <c r="E15" s="181"/>
      <c r="F15" s="235"/>
      <c r="G15" s="181"/>
      <c r="H15" s="153">
        <v>0.4</v>
      </c>
      <c r="I15" s="136"/>
      <c r="J15" s="136"/>
      <c r="K15" s="137"/>
      <c r="L15" s="129"/>
    </row>
    <row r="16" spans="1:12" ht="15.75" customHeight="1" x14ac:dyDescent="0.25">
      <c r="A16" s="240" t="s">
        <v>494</v>
      </c>
      <c r="B16" s="180"/>
      <c r="C16" s="181"/>
      <c r="D16" s="235" t="s">
        <v>489</v>
      </c>
      <c r="E16" s="181"/>
      <c r="F16" s="235" t="s">
        <v>495</v>
      </c>
      <c r="G16" s="181"/>
      <c r="H16" s="153">
        <v>0.6</v>
      </c>
      <c r="I16" s="136">
        <v>42444</v>
      </c>
      <c r="J16" s="136">
        <v>42673</v>
      </c>
      <c r="K16" s="137"/>
      <c r="L16" s="129"/>
    </row>
    <row r="17" spans="1:12" ht="50.25" customHeight="1" x14ac:dyDescent="0.25">
      <c r="A17" s="240" t="s">
        <v>496</v>
      </c>
      <c r="B17" s="180"/>
      <c r="C17" s="181"/>
      <c r="D17" s="235" t="s">
        <v>497</v>
      </c>
      <c r="E17" s="181"/>
      <c r="F17" s="235" t="s">
        <v>498</v>
      </c>
      <c r="G17" s="181"/>
      <c r="H17" s="153">
        <v>0.4</v>
      </c>
      <c r="I17" s="136">
        <v>42675</v>
      </c>
      <c r="J17" s="136">
        <v>42891</v>
      </c>
      <c r="K17" s="137"/>
      <c r="L17" s="129"/>
    </row>
    <row r="18" spans="1:12" ht="15.75" customHeight="1" x14ac:dyDescent="0.25">
      <c r="A18" s="242" t="s">
        <v>499</v>
      </c>
      <c r="B18" s="180"/>
      <c r="C18" s="181"/>
      <c r="D18" s="235"/>
      <c r="E18" s="181"/>
      <c r="F18" s="235"/>
      <c r="G18" s="181"/>
      <c r="H18" s="153">
        <v>0.3</v>
      </c>
      <c r="I18" s="136"/>
      <c r="J18" s="136"/>
      <c r="K18" s="137"/>
      <c r="L18" s="129"/>
    </row>
    <row r="19" spans="1:12" ht="26.25" customHeight="1" x14ac:dyDescent="0.25">
      <c r="A19" s="240" t="s">
        <v>500</v>
      </c>
      <c r="B19" s="180"/>
      <c r="C19" s="181"/>
      <c r="D19" s="235" t="s">
        <v>501</v>
      </c>
      <c r="E19" s="181"/>
      <c r="F19" s="235" t="s">
        <v>495</v>
      </c>
      <c r="G19" s="181"/>
      <c r="H19" s="153">
        <v>0.6</v>
      </c>
      <c r="I19" s="136">
        <v>42444</v>
      </c>
      <c r="J19" s="136">
        <v>42673</v>
      </c>
      <c r="K19" s="137"/>
      <c r="L19" s="129"/>
    </row>
    <row r="20" spans="1:12" ht="26.25" customHeight="1" x14ac:dyDescent="0.25">
      <c r="A20" s="240" t="s">
        <v>496</v>
      </c>
      <c r="B20" s="180"/>
      <c r="C20" s="181"/>
      <c r="D20" s="235" t="s">
        <v>501</v>
      </c>
      <c r="E20" s="181"/>
      <c r="F20" s="235" t="s">
        <v>498</v>
      </c>
      <c r="G20" s="181"/>
      <c r="H20" s="153">
        <v>0.4</v>
      </c>
      <c r="I20" s="136">
        <v>42675</v>
      </c>
      <c r="J20" s="136">
        <v>42891</v>
      </c>
      <c r="K20" s="137"/>
      <c r="L20" s="129"/>
    </row>
    <row r="21" spans="1:12" ht="72" customHeight="1" x14ac:dyDescent="0.25">
      <c r="A21" s="242" t="s">
        <v>503</v>
      </c>
      <c r="B21" s="180"/>
      <c r="C21" s="181"/>
      <c r="D21" s="241"/>
      <c r="E21" s="181"/>
      <c r="F21" s="241"/>
      <c r="G21" s="181"/>
      <c r="H21" s="153">
        <v>0.15</v>
      </c>
      <c r="I21" s="136"/>
      <c r="J21" s="136"/>
      <c r="K21" s="137"/>
      <c r="L21" s="129"/>
    </row>
    <row r="22" spans="1:12" ht="15.75" customHeight="1" x14ac:dyDescent="0.25">
      <c r="A22" s="240" t="s">
        <v>504</v>
      </c>
      <c r="B22" s="180"/>
      <c r="C22" s="181"/>
      <c r="D22" s="238" t="s">
        <v>505</v>
      </c>
      <c r="E22" s="181"/>
      <c r="F22" s="235" t="s">
        <v>110</v>
      </c>
      <c r="G22" s="181"/>
      <c r="H22" s="153">
        <v>0.4</v>
      </c>
      <c r="I22" s="136">
        <v>42444</v>
      </c>
      <c r="J22" s="136">
        <v>42612</v>
      </c>
      <c r="K22" s="137"/>
      <c r="L22" s="129"/>
    </row>
    <row r="23" spans="1:12" ht="15.75" customHeight="1" x14ac:dyDescent="0.25">
      <c r="A23" s="240" t="s">
        <v>500</v>
      </c>
      <c r="B23" s="180"/>
      <c r="C23" s="181"/>
      <c r="D23" s="235" t="s">
        <v>489</v>
      </c>
      <c r="E23" s="181"/>
      <c r="F23" s="238" t="s">
        <v>490</v>
      </c>
      <c r="G23" s="181"/>
      <c r="H23" s="153">
        <v>0.4</v>
      </c>
      <c r="I23" s="136">
        <v>42614</v>
      </c>
      <c r="J23" s="136">
        <v>42719</v>
      </c>
      <c r="K23" s="137"/>
      <c r="L23" s="129"/>
    </row>
    <row r="24" spans="1:12" ht="15.75" customHeight="1" x14ac:dyDescent="0.25">
      <c r="A24" s="240" t="s">
        <v>502</v>
      </c>
      <c r="B24" s="180"/>
      <c r="C24" s="181"/>
      <c r="D24" s="235" t="s">
        <v>489</v>
      </c>
      <c r="E24" s="181"/>
      <c r="F24" s="235" t="s">
        <v>493</v>
      </c>
      <c r="G24" s="181"/>
      <c r="H24" s="153">
        <v>0.2</v>
      </c>
      <c r="I24" s="136">
        <v>42384</v>
      </c>
      <c r="J24" s="136">
        <v>42891</v>
      </c>
      <c r="K24" s="137"/>
      <c r="L24" s="129"/>
    </row>
    <row r="25" spans="1:12" ht="15.75" customHeight="1" x14ac:dyDescent="0.25">
      <c r="A25" s="241"/>
      <c r="B25" s="180"/>
      <c r="C25" s="181"/>
      <c r="D25" s="241"/>
      <c r="E25" s="181"/>
      <c r="F25" s="241"/>
      <c r="G25" s="181"/>
      <c r="H25" s="153"/>
      <c r="I25" s="136"/>
      <c r="J25" s="136"/>
      <c r="K25" s="137"/>
      <c r="L25" s="129"/>
    </row>
    <row r="26" spans="1:12" ht="15.75" customHeight="1" x14ac:dyDescent="0.25">
      <c r="A26" s="241"/>
      <c r="B26" s="180"/>
      <c r="C26" s="181"/>
      <c r="D26" s="241"/>
      <c r="E26" s="181"/>
      <c r="F26" s="241"/>
      <c r="G26" s="181"/>
      <c r="H26" s="134"/>
      <c r="I26" s="136"/>
      <c r="J26" s="136"/>
      <c r="K26" s="137"/>
      <c r="L26" s="129"/>
    </row>
    <row r="27" spans="1:12" ht="15.75" customHeight="1" x14ac:dyDescent="0.25">
      <c r="A27" s="241"/>
      <c r="B27" s="180"/>
      <c r="C27" s="181"/>
      <c r="D27" s="241"/>
      <c r="E27" s="181"/>
      <c r="F27" s="241"/>
      <c r="G27" s="181"/>
      <c r="H27" s="134"/>
      <c r="I27" s="136"/>
      <c r="J27" s="136"/>
      <c r="K27" s="137"/>
      <c r="L27" s="129"/>
    </row>
    <row r="28" spans="1:12" ht="15.75" customHeight="1" x14ac:dyDescent="0.25">
      <c r="A28" s="241"/>
      <c r="B28" s="180"/>
      <c r="C28" s="181"/>
      <c r="D28" s="241"/>
      <c r="E28" s="181"/>
      <c r="F28" s="241"/>
      <c r="G28" s="181"/>
      <c r="H28" s="134"/>
      <c r="I28" s="136"/>
      <c r="J28" s="136"/>
      <c r="K28" s="137"/>
      <c r="L28" s="129"/>
    </row>
    <row r="29" spans="1:12" ht="15.75" customHeight="1" x14ac:dyDescent="0.25">
      <c r="A29" s="241"/>
      <c r="B29" s="180"/>
      <c r="C29" s="181"/>
      <c r="D29" s="241"/>
      <c r="E29" s="181"/>
      <c r="F29" s="241"/>
      <c r="G29" s="181"/>
      <c r="H29" s="134"/>
      <c r="I29" s="136"/>
      <c r="J29" s="136"/>
      <c r="K29" s="137"/>
      <c r="L29" s="129"/>
    </row>
    <row r="30" spans="1:12" ht="15.75" customHeight="1" x14ac:dyDescent="0.25">
      <c r="A30" s="241"/>
      <c r="B30" s="180"/>
      <c r="C30" s="181"/>
      <c r="D30" s="241"/>
      <c r="E30" s="181"/>
      <c r="F30" s="241"/>
      <c r="G30" s="181"/>
      <c r="H30" s="134"/>
      <c r="I30" s="136"/>
      <c r="J30" s="136"/>
      <c r="K30" s="137"/>
      <c r="L30" s="129"/>
    </row>
    <row r="31" spans="1:12" ht="15.75" customHeight="1" x14ac:dyDescent="0.25">
      <c r="A31" s="246" t="s">
        <v>465</v>
      </c>
      <c r="B31" s="180"/>
      <c r="C31" s="180"/>
      <c r="D31" s="180"/>
      <c r="E31" s="180"/>
      <c r="F31" s="180"/>
      <c r="G31" s="180"/>
      <c r="H31" s="180"/>
      <c r="I31" s="180"/>
      <c r="J31" s="181"/>
      <c r="K31" s="138"/>
      <c r="L31" s="129"/>
    </row>
    <row r="32" spans="1:12" ht="15.75" customHeight="1" x14ac:dyDescent="0.25">
      <c r="A32" s="246"/>
      <c r="B32" s="180"/>
      <c r="C32" s="181"/>
      <c r="D32" s="246">
        <v>2016</v>
      </c>
      <c r="E32" s="181"/>
      <c r="F32" s="246">
        <v>2017</v>
      </c>
      <c r="G32" s="181"/>
      <c r="H32" s="246">
        <v>2018</v>
      </c>
      <c r="I32" s="181"/>
      <c r="J32" s="139" t="s">
        <v>466</v>
      </c>
      <c r="K32" s="138"/>
      <c r="L32" s="129"/>
    </row>
    <row r="33" spans="1:12" ht="30.75" customHeight="1" x14ac:dyDescent="0.25">
      <c r="A33" s="246" t="s">
        <v>467</v>
      </c>
      <c r="B33" s="180"/>
      <c r="C33" s="181"/>
      <c r="D33" s="245">
        <v>0</v>
      </c>
      <c r="E33" s="181"/>
      <c r="F33" s="245">
        <v>0</v>
      </c>
      <c r="G33" s="181"/>
      <c r="H33" s="245">
        <v>0</v>
      </c>
      <c r="I33" s="181"/>
      <c r="J33" s="140">
        <f t="shared" ref="J33:J38" si="0">+SUM(D33:I33)</f>
        <v>0</v>
      </c>
      <c r="K33" s="141"/>
      <c r="L33" s="129"/>
    </row>
    <row r="34" spans="1:12" s="177" customFormat="1" ht="30.75" customHeight="1" x14ac:dyDescent="0.25">
      <c r="A34" s="246" t="s">
        <v>648</v>
      </c>
      <c r="B34" s="180"/>
      <c r="C34" s="181"/>
      <c r="D34" s="245">
        <v>58322349</v>
      </c>
      <c r="E34" s="181"/>
      <c r="F34" s="245">
        <v>17212967</v>
      </c>
      <c r="G34" s="181"/>
      <c r="H34" s="245">
        <v>0</v>
      </c>
      <c r="I34" s="181"/>
      <c r="J34" s="140">
        <f t="shared" si="0"/>
        <v>75535316</v>
      </c>
      <c r="K34" s="141"/>
      <c r="L34" s="129"/>
    </row>
    <row r="35" spans="1:12" ht="15.75" customHeight="1" x14ac:dyDescent="0.25">
      <c r="A35" s="246" t="s">
        <v>468</v>
      </c>
      <c r="B35" s="180"/>
      <c r="C35" s="181"/>
      <c r="D35" s="245">
        <v>0</v>
      </c>
      <c r="E35" s="181"/>
      <c r="F35" s="245">
        <v>0</v>
      </c>
      <c r="G35" s="181"/>
      <c r="H35" s="245">
        <v>0</v>
      </c>
      <c r="I35" s="181"/>
      <c r="J35" s="140">
        <f t="shared" si="0"/>
        <v>0</v>
      </c>
      <c r="K35" s="141"/>
      <c r="L35" s="129"/>
    </row>
    <row r="36" spans="1:12" ht="27" customHeight="1" x14ac:dyDescent="0.25">
      <c r="A36" s="246" t="s">
        <v>469</v>
      </c>
      <c r="B36" s="180"/>
      <c r="C36" s="181"/>
      <c r="D36" s="245">
        <v>0</v>
      </c>
      <c r="E36" s="181"/>
      <c r="F36" s="245">
        <v>0</v>
      </c>
      <c r="G36" s="181"/>
      <c r="H36" s="245">
        <v>0</v>
      </c>
      <c r="I36" s="181"/>
      <c r="J36" s="140">
        <f t="shared" si="0"/>
        <v>0</v>
      </c>
      <c r="K36" s="141"/>
      <c r="L36" s="129"/>
    </row>
    <row r="37" spans="1:12" ht="15.75" customHeight="1" x14ac:dyDescent="0.25">
      <c r="A37" s="246" t="s">
        <v>470</v>
      </c>
      <c r="B37" s="180"/>
      <c r="C37" s="181"/>
      <c r="D37" s="245">
        <v>0</v>
      </c>
      <c r="E37" s="181"/>
      <c r="F37" s="245">
        <v>0</v>
      </c>
      <c r="G37" s="181"/>
      <c r="H37" s="245">
        <v>0</v>
      </c>
      <c r="I37" s="181"/>
      <c r="J37" s="140">
        <f t="shared" si="0"/>
        <v>0</v>
      </c>
      <c r="K37" s="141"/>
      <c r="L37" s="129"/>
    </row>
    <row r="38" spans="1:12" ht="15.75" customHeight="1" x14ac:dyDescent="0.25">
      <c r="A38" s="246" t="s">
        <v>471</v>
      </c>
      <c r="B38" s="180"/>
      <c r="C38" s="181"/>
      <c r="D38" s="250">
        <f>+SUM(D33:E36)</f>
        <v>58322349</v>
      </c>
      <c r="E38" s="181"/>
      <c r="F38" s="250">
        <f>+SUM(F33:G36)</f>
        <v>17212967</v>
      </c>
      <c r="G38" s="181"/>
      <c r="H38" s="250">
        <f>+SUM(H33:I36)</f>
        <v>0</v>
      </c>
      <c r="I38" s="181"/>
      <c r="J38" s="140">
        <f t="shared" si="0"/>
        <v>75535316</v>
      </c>
      <c r="K38" s="141"/>
      <c r="L38" s="129"/>
    </row>
    <row r="39" spans="1:12" ht="15.75" customHeight="1" x14ac:dyDescent="0.25">
      <c r="A39" s="248" t="s">
        <v>472</v>
      </c>
      <c r="B39" s="180"/>
      <c r="C39" s="180"/>
      <c r="D39" s="180"/>
      <c r="E39" s="180"/>
      <c r="F39" s="180"/>
      <c r="G39" s="180"/>
      <c r="H39" s="181"/>
      <c r="I39" s="249">
        <f>+J38</f>
        <v>75535316</v>
      </c>
      <c r="J39" s="181"/>
      <c r="K39" s="141"/>
      <c r="L39" s="129"/>
    </row>
    <row r="40" spans="1:12" x14ac:dyDescent="0.25">
      <c r="A40" s="142"/>
      <c r="B40" s="142"/>
      <c r="C40" s="142"/>
      <c r="D40" s="142"/>
      <c r="E40" s="142"/>
      <c r="F40" s="142"/>
      <c r="G40" s="142"/>
      <c r="H40" s="142"/>
      <c r="I40" s="142"/>
      <c r="J40" s="142"/>
      <c r="K40" s="143"/>
      <c r="L40" s="129"/>
    </row>
    <row r="41" spans="1:12" ht="30" customHeight="1" x14ac:dyDescent="0.25">
      <c r="A41" s="144" t="s">
        <v>473</v>
      </c>
      <c r="B41" s="247" t="s">
        <v>474</v>
      </c>
      <c r="C41" s="180"/>
      <c r="D41" s="180"/>
      <c r="E41" s="180"/>
      <c r="F41" s="180"/>
      <c r="G41" s="180"/>
      <c r="H41" s="180"/>
      <c r="I41" s="180"/>
      <c r="J41" s="181"/>
      <c r="K41" s="145"/>
      <c r="L41" s="129"/>
    </row>
    <row r="42" spans="1:12" ht="30" customHeight="1" x14ac:dyDescent="0.25">
      <c r="A42" s="82" t="s">
        <v>475</v>
      </c>
      <c r="B42" s="244" t="s">
        <v>476</v>
      </c>
      <c r="C42" s="180"/>
      <c r="D42" s="180"/>
      <c r="E42" s="180"/>
      <c r="F42" s="180"/>
      <c r="G42" s="180"/>
      <c r="H42" s="180"/>
      <c r="I42" s="180"/>
      <c r="J42" s="181"/>
      <c r="K42" s="146"/>
      <c r="L42" s="129"/>
    </row>
    <row r="43" spans="1:12" x14ac:dyDescent="0.25">
      <c r="A43" s="82" t="s">
        <v>468</v>
      </c>
      <c r="B43" s="244" t="s">
        <v>477</v>
      </c>
      <c r="C43" s="180"/>
      <c r="D43" s="180"/>
      <c r="E43" s="180"/>
      <c r="F43" s="180"/>
      <c r="G43" s="180"/>
      <c r="H43" s="180"/>
      <c r="I43" s="180"/>
      <c r="J43" s="181"/>
      <c r="K43" s="146"/>
      <c r="L43" s="129"/>
    </row>
    <row r="44" spans="1:12" ht="30" x14ac:dyDescent="0.25">
      <c r="A44" s="82" t="s">
        <v>469</v>
      </c>
      <c r="B44" s="244" t="s">
        <v>478</v>
      </c>
      <c r="C44" s="180"/>
      <c r="D44" s="180"/>
      <c r="E44" s="180"/>
      <c r="F44" s="180"/>
      <c r="G44" s="180"/>
      <c r="H44" s="180"/>
      <c r="I44" s="180"/>
      <c r="J44" s="181"/>
      <c r="K44" s="146"/>
      <c r="L44" s="129"/>
    </row>
    <row r="45" spans="1:12" x14ac:dyDescent="0.25">
      <c r="A45" s="129"/>
      <c r="H45" s="129"/>
      <c r="I45" s="129"/>
      <c r="J45" s="129"/>
      <c r="K45" s="129"/>
      <c r="L45" s="129"/>
    </row>
    <row r="46" spans="1:12" x14ac:dyDescent="0.25">
      <c r="A46" s="129"/>
      <c r="H46" s="129"/>
      <c r="I46" s="129"/>
      <c r="J46" s="129"/>
      <c r="K46" s="129"/>
      <c r="L46" s="129"/>
    </row>
    <row r="47" spans="1:12" x14ac:dyDescent="0.25">
      <c r="A47" s="129"/>
      <c r="H47" s="129"/>
      <c r="I47" s="129"/>
      <c r="J47" s="129"/>
      <c r="K47" s="129"/>
      <c r="L47" s="129"/>
    </row>
    <row r="48" spans="1:12" x14ac:dyDescent="0.25">
      <c r="A48" s="129"/>
      <c r="H48" s="129"/>
      <c r="I48" s="129"/>
      <c r="J48" s="129"/>
      <c r="K48" s="129"/>
      <c r="L48" s="129"/>
    </row>
    <row r="49" spans="1:12" x14ac:dyDescent="0.25">
      <c r="A49" s="129"/>
      <c r="H49" s="129"/>
      <c r="I49" s="129"/>
      <c r="J49" s="129"/>
      <c r="K49" s="129"/>
      <c r="L49" s="129"/>
    </row>
    <row r="50" spans="1:12" hidden="1" x14ac:dyDescent="0.25">
      <c r="A50" s="129" t="s">
        <v>240</v>
      </c>
      <c r="H50" s="129"/>
      <c r="I50" s="129"/>
      <c r="J50" s="129"/>
      <c r="K50" s="129"/>
      <c r="L50" s="129"/>
    </row>
    <row r="51" spans="1:12" hidden="1" x14ac:dyDescent="0.25">
      <c r="A51" s="129" t="s">
        <v>294</v>
      </c>
      <c r="H51" s="129"/>
      <c r="I51" s="129"/>
      <c r="J51" s="129"/>
      <c r="K51" s="129"/>
      <c r="L51" s="129"/>
    </row>
    <row r="52" spans="1:12" hidden="1" x14ac:dyDescent="0.25">
      <c r="A52" s="129" t="s">
        <v>317</v>
      </c>
      <c r="H52" s="129"/>
      <c r="I52" s="129"/>
      <c r="J52" s="129"/>
      <c r="K52" s="129"/>
      <c r="L52" s="129"/>
    </row>
    <row r="53" spans="1:12" hidden="1" x14ac:dyDescent="0.25">
      <c r="A53" s="129" t="s">
        <v>479</v>
      </c>
      <c r="H53" s="129"/>
      <c r="I53" s="129"/>
      <c r="J53" s="129"/>
      <c r="K53" s="129"/>
      <c r="L53" s="129"/>
    </row>
    <row r="54" spans="1:12" hidden="1" x14ac:dyDescent="0.25">
      <c r="A54" s="129" t="s">
        <v>480</v>
      </c>
      <c r="H54" s="129"/>
      <c r="I54" s="129"/>
      <c r="J54" s="129"/>
      <c r="K54" s="129"/>
      <c r="L54" s="129"/>
    </row>
    <row r="55" spans="1:12" hidden="1" x14ac:dyDescent="0.25">
      <c r="A55" s="129" t="s">
        <v>481</v>
      </c>
      <c r="H55" s="129"/>
      <c r="I55" s="129"/>
      <c r="J55" s="129"/>
      <c r="K55" s="129"/>
      <c r="L55" s="129"/>
    </row>
    <row r="56" spans="1:12" hidden="1" x14ac:dyDescent="0.25">
      <c r="A56" s="129" t="s">
        <v>482</v>
      </c>
      <c r="H56" s="129"/>
      <c r="I56" s="129"/>
      <c r="J56" s="129"/>
      <c r="K56" s="129"/>
      <c r="L56" s="129"/>
    </row>
    <row r="57" spans="1:12" hidden="1" x14ac:dyDescent="0.25">
      <c r="A57" s="129" t="s">
        <v>418</v>
      </c>
      <c r="H57" s="129"/>
      <c r="I57" s="129"/>
      <c r="J57" s="129"/>
      <c r="K57" s="129"/>
      <c r="L57" s="129"/>
    </row>
    <row r="58" spans="1:12" hidden="1" x14ac:dyDescent="0.25">
      <c r="A58" s="129"/>
      <c r="H58" s="129"/>
      <c r="I58" s="129"/>
      <c r="J58" s="129"/>
      <c r="K58" s="129"/>
      <c r="L58" s="129"/>
    </row>
    <row r="59" spans="1:12" x14ac:dyDescent="0.25">
      <c r="A59" s="129"/>
      <c r="H59" s="129"/>
      <c r="I59" s="129"/>
      <c r="J59" s="129"/>
      <c r="K59" s="129"/>
      <c r="L59" s="129"/>
    </row>
    <row r="60" spans="1:12" x14ac:dyDescent="0.25">
      <c r="A60" s="129"/>
      <c r="H60" s="129"/>
      <c r="I60" s="129"/>
      <c r="J60" s="129"/>
      <c r="K60" s="129"/>
      <c r="L60" s="129"/>
    </row>
    <row r="61" spans="1:12" x14ac:dyDescent="0.25">
      <c r="A61" s="129"/>
      <c r="H61" s="129"/>
      <c r="I61" s="129"/>
      <c r="J61" s="129"/>
      <c r="K61" s="129"/>
      <c r="L61" s="129"/>
    </row>
    <row r="62" spans="1:12" x14ac:dyDescent="0.25">
      <c r="A62" s="129"/>
      <c r="H62" s="129"/>
      <c r="I62" s="129"/>
      <c r="J62" s="129"/>
      <c r="K62" s="129"/>
      <c r="L62" s="129"/>
    </row>
    <row r="63" spans="1:12" x14ac:dyDescent="0.25">
      <c r="A63" s="129"/>
      <c r="H63" s="129"/>
      <c r="I63" s="129"/>
      <c r="J63" s="129"/>
      <c r="K63" s="129"/>
      <c r="L63" s="129"/>
    </row>
    <row r="64" spans="1:12" x14ac:dyDescent="0.25">
      <c r="A64" s="129"/>
      <c r="H64" s="129"/>
      <c r="I64" s="129"/>
      <c r="J64" s="129"/>
      <c r="K64" s="129"/>
      <c r="L64" s="129"/>
    </row>
    <row r="65" spans="1:12" x14ac:dyDescent="0.25">
      <c r="A65" s="129"/>
      <c r="H65" s="129"/>
      <c r="I65" s="129"/>
      <c r="J65" s="129"/>
      <c r="K65" s="129"/>
      <c r="L65" s="129"/>
    </row>
    <row r="66" spans="1:12" x14ac:dyDescent="0.25">
      <c r="A66" s="129"/>
      <c r="H66" s="129"/>
      <c r="I66" s="129"/>
      <c r="J66" s="129"/>
      <c r="K66" s="129"/>
      <c r="L66" s="129"/>
    </row>
    <row r="67" spans="1:12" x14ac:dyDescent="0.25">
      <c r="A67" s="129"/>
      <c r="H67" s="129"/>
      <c r="I67" s="129"/>
      <c r="J67" s="129"/>
      <c r="K67" s="129"/>
      <c r="L67" s="129"/>
    </row>
    <row r="68" spans="1:12" x14ac:dyDescent="0.25">
      <c r="A68" s="129"/>
      <c r="H68" s="129"/>
      <c r="I68" s="129"/>
      <c r="J68" s="129"/>
      <c r="K68" s="129"/>
      <c r="L68" s="129"/>
    </row>
    <row r="69" spans="1:12" x14ac:dyDescent="0.25">
      <c r="A69" s="129"/>
      <c r="H69" s="129"/>
      <c r="I69" s="129"/>
      <c r="J69" s="129"/>
      <c r="K69" s="129"/>
      <c r="L69" s="129"/>
    </row>
    <row r="70" spans="1:12" x14ac:dyDescent="0.25">
      <c r="A70" s="129"/>
      <c r="H70" s="129"/>
      <c r="I70" s="129"/>
      <c r="J70" s="129"/>
      <c r="K70" s="129"/>
      <c r="L70" s="129"/>
    </row>
    <row r="71" spans="1:12" x14ac:dyDescent="0.25">
      <c r="A71" s="129"/>
      <c r="H71" s="129"/>
      <c r="I71" s="129"/>
      <c r="J71" s="129"/>
      <c r="K71" s="129"/>
      <c r="L71" s="129"/>
    </row>
    <row r="72" spans="1:12" x14ac:dyDescent="0.25">
      <c r="A72" s="129"/>
      <c r="H72" s="129"/>
      <c r="I72" s="129"/>
      <c r="J72" s="129"/>
      <c r="K72" s="129"/>
      <c r="L72" s="129"/>
    </row>
    <row r="73" spans="1:12" x14ac:dyDescent="0.25">
      <c r="A73" s="129"/>
      <c r="H73" s="129"/>
      <c r="I73" s="129"/>
      <c r="J73" s="129"/>
      <c r="K73" s="129"/>
      <c r="L73" s="129"/>
    </row>
    <row r="74" spans="1:12" x14ac:dyDescent="0.25">
      <c r="A74" s="129"/>
      <c r="H74" s="129"/>
      <c r="I74" s="129"/>
      <c r="J74" s="129"/>
      <c r="K74" s="129"/>
      <c r="L74" s="129"/>
    </row>
    <row r="75" spans="1:12" x14ac:dyDescent="0.25">
      <c r="A75" s="129"/>
      <c r="H75" s="129"/>
      <c r="I75" s="129"/>
      <c r="J75" s="129"/>
      <c r="K75" s="129"/>
      <c r="L75" s="129"/>
    </row>
    <row r="76" spans="1:12" x14ac:dyDescent="0.25">
      <c r="A76" s="129"/>
      <c r="H76" s="129"/>
      <c r="I76" s="129"/>
      <c r="J76" s="129"/>
      <c r="K76" s="129"/>
      <c r="L76" s="129"/>
    </row>
    <row r="77" spans="1:12" x14ac:dyDescent="0.25">
      <c r="A77" s="129"/>
      <c r="H77" s="129"/>
      <c r="I77" s="129"/>
      <c r="J77" s="129"/>
      <c r="K77" s="129"/>
      <c r="L77" s="129"/>
    </row>
    <row r="78" spans="1:12" x14ac:dyDescent="0.25">
      <c r="A78" s="129"/>
      <c r="H78" s="129"/>
      <c r="I78" s="129"/>
      <c r="J78" s="129"/>
      <c r="K78" s="129"/>
      <c r="L78" s="129"/>
    </row>
    <row r="79" spans="1:12" x14ac:dyDescent="0.25">
      <c r="A79" s="129"/>
      <c r="H79" s="129"/>
      <c r="I79" s="129"/>
      <c r="J79" s="129"/>
      <c r="K79" s="129"/>
      <c r="L79" s="129"/>
    </row>
    <row r="80" spans="1:12" x14ac:dyDescent="0.25">
      <c r="A80" s="129"/>
      <c r="H80" s="129"/>
      <c r="I80" s="129"/>
      <c r="J80" s="129"/>
      <c r="K80" s="129"/>
      <c r="L80" s="129"/>
    </row>
    <row r="81" spans="1:12" x14ac:dyDescent="0.25">
      <c r="A81" s="129"/>
      <c r="H81" s="129"/>
      <c r="I81" s="129"/>
      <c r="J81" s="129"/>
      <c r="K81" s="129"/>
      <c r="L81" s="129"/>
    </row>
    <row r="82" spans="1:12" x14ac:dyDescent="0.25">
      <c r="A82" s="129"/>
      <c r="H82" s="129"/>
      <c r="I82" s="129"/>
      <c r="J82" s="129"/>
      <c r="K82" s="129"/>
      <c r="L82" s="129"/>
    </row>
    <row r="83" spans="1:12" x14ac:dyDescent="0.25">
      <c r="A83" s="129"/>
      <c r="H83" s="129"/>
      <c r="I83" s="129"/>
      <c r="J83" s="129"/>
      <c r="K83" s="129"/>
      <c r="L83" s="129"/>
    </row>
    <row r="84" spans="1:12" x14ac:dyDescent="0.25">
      <c r="A84" s="129"/>
      <c r="H84" s="129"/>
      <c r="I84" s="129"/>
      <c r="J84" s="129"/>
      <c r="K84" s="129"/>
      <c r="L84" s="129"/>
    </row>
    <row r="85" spans="1:12" x14ac:dyDescent="0.25">
      <c r="A85" s="129"/>
      <c r="H85" s="129"/>
      <c r="I85" s="129"/>
      <c r="J85" s="129"/>
      <c r="K85" s="129"/>
      <c r="L85" s="129"/>
    </row>
    <row r="86" spans="1:12" x14ac:dyDescent="0.25">
      <c r="A86" s="129"/>
      <c r="H86" s="129"/>
      <c r="I86" s="129"/>
      <c r="J86" s="129"/>
      <c r="K86" s="129"/>
      <c r="L86" s="129"/>
    </row>
    <row r="87" spans="1:12" x14ac:dyDescent="0.25">
      <c r="A87" s="129"/>
      <c r="H87" s="129"/>
      <c r="I87" s="129"/>
      <c r="J87" s="129"/>
      <c r="K87" s="129"/>
      <c r="L87" s="129"/>
    </row>
    <row r="88" spans="1:12" x14ac:dyDescent="0.25">
      <c r="A88" s="129"/>
      <c r="H88" s="129"/>
      <c r="I88" s="129"/>
      <c r="J88" s="129"/>
      <c r="K88" s="129"/>
      <c r="L88" s="129"/>
    </row>
    <row r="89" spans="1:12" x14ac:dyDescent="0.25">
      <c r="A89" s="129"/>
      <c r="H89" s="129"/>
      <c r="I89" s="129"/>
      <c r="J89" s="129"/>
      <c r="K89" s="129"/>
      <c r="L89" s="129"/>
    </row>
    <row r="90" spans="1:12" x14ac:dyDescent="0.25">
      <c r="A90" s="129"/>
      <c r="H90" s="129"/>
      <c r="I90" s="129"/>
      <c r="J90" s="129"/>
      <c r="K90" s="129"/>
      <c r="L90" s="129"/>
    </row>
    <row r="91" spans="1:12" x14ac:dyDescent="0.25">
      <c r="A91" s="129"/>
      <c r="H91" s="129"/>
      <c r="I91" s="129"/>
      <c r="J91" s="129"/>
      <c r="K91" s="129"/>
      <c r="L91" s="129"/>
    </row>
    <row r="92" spans="1:12" x14ac:dyDescent="0.25">
      <c r="A92" s="129"/>
      <c r="H92" s="129"/>
      <c r="I92" s="129"/>
      <c r="J92" s="129"/>
      <c r="K92" s="129"/>
      <c r="L92" s="129"/>
    </row>
    <row r="93" spans="1:12" x14ac:dyDescent="0.25">
      <c r="A93" s="129"/>
      <c r="H93" s="129"/>
      <c r="I93" s="129"/>
      <c r="J93" s="129"/>
      <c r="K93" s="129"/>
      <c r="L93" s="129"/>
    </row>
    <row r="94" spans="1:12" x14ac:dyDescent="0.25">
      <c r="A94" s="129"/>
      <c r="H94" s="129"/>
      <c r="I94" s="129"/>
      <c r="J94" s="129"/>
      <c r="K94" s="129"/>
      <c r="L94" s="129"/>
    </row>
    <row r="95" spans="1:12" x14ac:dyDescent="0.25">
      <c r="A95" s="129"/>
      <c r="H95" s="129"/>
      <c r="I95" s="129"/>
      <c r="J95" s="129"/>
      <c r="K95" s="129"/>
      <c r="L95" s="129"/>
    </row>
    <row r="96" spans="1:12" x14ac:dyDescent="0.25">
      <c r="A96" s="129"/>
      <c r="H96" s="129"/>
      <c r="I96" s="129"/>
      <c r="J96" s="129"/>
      <c r="K96" s="129"/>
      <c r="L96" s="129"/>
    </row>
    <row r="97" spans="1:12" x14ac:dyDescent="0.25">
      <c r="A97" s="129"/>
      <c r="H97" s="129"/>
      <c r="I97" s="129"/>
      <c r="J97" s="129"/>
      <c r="K97" s="129"/>
      <c r="L97" s="129"/>
    </row>
    <row r="98" spans="1:12" x14ac:dyDescent="0.25">
      <c r="A98" s="129"/>
      <c r="H98" s="129"/>
      <c r="I98" s="129"/>
      <c r="J98" s="129"/>
      <c r="K98" s="129"/>
      <c r="L98" s="129"/>
    </row>
    <row r="99" spans="1:12" x14ac:dyDescent="0.25">
      <c r="A99" s="129"/>
      <c r="H99" s="129"/>
      <c r="I99" s="129"/>
      <c r="J99" s="129"/>
      <c r="K99" s="129"/>
      <c r="L99" s="129"/>
    </row>
    <row r="100" spans="1:12" x14ac:dyDescent="0.25">
      <c r="A100" s="129"/>
      <c r="H100" s="129"/>
      <c r="I100" s="129"/>
      <c r="J100" s="129"/>
      <c r="K100" s="129"/>
      <c r="L100" s="129"/>
    </row>
    <row r="101" spans="1:12" x14ac:dyDescent="0.25">
      <c r="A101" s="129"/>
      <c r="H101" s="129"/>
      <c r="I101" s="129"/>
      <c r="J101" s="129"/>
      <c r="K101" s="129"/>
      <c r="L101" s="129"/>
    </row>
    <row r="102" spans="1:12" x14ac:dyDescent="0.25">
      <c r="A102" s="129"/>
      <c r="H102" s="129"/>
      <c r="I102" s="129"/>
      <c r="J102" s="129"/>
      <c r="K102" s="129"/>
      <c r="L102" s="129"/>
    </row>
    <row r="103" spans="1:12" x14ac:dyDescent="0.25">
      <c r="A103" s="129"/>
      <c r="H103" s="129"/>
      <c r="I103" s="129"/>
      <c r="J103" s="129"/>
      <c r="K103" s="129"/>
      <c r="L103" s="129"/>
    </row>
    <row r="104" spans="1:12" x14ac:dyDescent="0.25">
      <c r="A104" s="129"/>
      <c r="H104" s="129"/>
      <c r="I104" s="129"/>
      <c r="J104" s="129"/>
      <c r="K104" s="129"/>
      <c r="L104" s="129"/>
    </row>
    <row r="105" spans="1:12" x14ac:dyDescent="0.25">
      <c r="A105" s="129"/>
      <c r="H105" s="129"/>
      <c r="I105" s="129"/>
      <c r="J105" s="129"/>
      <c r="K105" s="129"/>
      <c r="L105" s="129"/>
    </row>
    <row r="106" spans="1:12" x14ac:dyDescent="0.25">
      <c r="A106" s="129"/>
      <c r="H106" s="129"/>
      <c r="I106" s="129"/>
      <c r="J106" s="129"/>
      <c r="K106" s="129"/>
      <c r="L106" s="129"/>
    </row>
    <row r="107" spans="1:12" x14ac:dyDescent="0.25">
      <c r="A107" s="129"/>
      <c r="H107" s="129"/>
      <c r="I107" s="129"/>
      <c r="J107" s="129"/>
      <c r="K107" s="129"/>
      <c r="L107" s="129"/>
    </row>
    <row r="108" spans="1:12" x14ac:dyDescent="0.25">
      <c r="A108" s="129"/>
      <c r="H108" s="129"/>
      <c r="I108" s="129"/>
      <c r="J108" s="129"/>
      <c r="K108" s="129"/>
      <c r="L108" s="129"/>
    </row>
    <row r="109" spans="1:12" x14ac:dyDescent="0.25">
      <c r="A109" s="129"/>
      <c r="H109" s="129"/>
      <c r="I109" s="129"/>
      <c r="J109" s="129"/>
      <c r="K109" s="129"/>
      <c r="L109" s="129"/>
    </row>
    <row r="110" spans="1:12" x14ac:dyDescent="0.25">
      <c r="A110" s="129"/>
      <c r="H110" s="129"/>
      <c r="I110" s="129"/>
      <c r="J110" s="129"/>
      <c r="K110" s="129"/>
      <c r="L110" s="129"/>
    </row>
    <row r="111" spans="1:12" x14ac:dyDescent="0.25">
      <c r="A111" s="129"/>
      <c r="H111" s="129"/>
      <c r="I111" s="129"/>
      <c r="J111" s="129"/>
      <c r="K111" s="129"/>
      <c r="L111" s="129"/>
    </row>
    <row r="112" spans="1:12" x14ac:dyDescent="0.25">
      <c r="A112" s="129"/>
      <c r="H112" s="129"/>
      <c r="I112" s="129"/>
      <c r="J112" s="129"/>
      <c r="K112" s="129"/>
      <c r="L112" s="129"/>
    </row>
    <row r="113" spans="1:12" x14ac:dyDescent="0.25">
      <c r="A113" s="129"/>
      <c r="H113" s="129"/>
      <c r="I113" s="129"/>
      <c r="J113" s="129"/>
      <c r="K113" s="129"/>
      <c r="L113" s="129"/>
    </row>
    <row r="114" spans="1:12" x14ac:dyDescent="0.25">
      <c r="A114" s="129"/>
      <c r="H114" s="129"/>
      <c r="I114" s="129"/>
      <c r="J114" s="129"/>
      <c r="K114" s="129"/>
      <c r="L114" s="129"/>
    </row>
    <row r="115" spans="1:12" x14ac:dyDescent="0.25">
      <c r="A115" s="129"/>
      <c r="H115" s="129"/>
      <c r="I115" s="129"/>
      <c r="J115" s="129"/>
      <c r="K115" s="129"/>
      <c r="L115" s="129"/>
    </row>
    <row r="116" spans="1:12" x14ac:dyDescent="0.25">
      <c r="A116" s="129"/>
      <c r="H116" s="129"/>
      <c r="I116" s="129"/>
      <c r="J116" s="129"/>
      <c r="K116" s="129"/>
      <c r="L116" s="129"/>
    </row>
    <row r="117" spans="1:12" x14ac:dyDescent="0.25">
      <c r="A117" s="129"/>
      <c r="H117" s="129"/>
      <c r="I117" s="129"/>
      <c r="J117" s="129"/>
      <c r="K117" s="129"/>
      <c r="L117" s="129"/>
    </row>
    <row r="118" spans="1:12" x14ac:dyDescent="0.25">
      <c r="A118" s="129"/>
      <c r="H118" s="129"/>
      <c r="I118" s="129"/>
      <c r="J118" s="129"/>
      <c r="K118" s="129"/>
      <c r="L118" s="129"/>
    </row>
    <row r="119" spans="1:12" x14ac:dyDescent="0.25">
      <c r="A119" s="129"/>
      <c r="H119" s="129"/>
      <c r="I119" s="129"/>
      <c r="J119" s="129"/>
      <c r="K119" s="129"/>
      <c r="L119" s="129"/>
    </row>
    <row r="120" spans="1:12" x14ac:dyDescent="0.25">
      <c r="A120" s="129"/>
      <c r="H120" s="129"/>
      <c r="I120" s="129"/>
      <c r="J120" s="129"/>
      <c r="K120" s="129"/>
      <c r="L120" s="129"/>
    </row>
    <row r="121" spans="1:12" x14ac:dyDescent="0.25">
      <c r="A121" s="129"/>
      <c r="H121" s="129"/>
      <c r="I121" s="129"/>
      <c r="J121" s="129"/>
      <c r="K121" s="129"/>
      <c r="L121" s="129"/>
    </row>
    <row r="122" spans="1:12" x14ac:dyDescent="0.25">
      <c r="A122" s="129"/>
      <c r="H122" s="129"/>
      <c r="I122" s="129"/>
      <c r="J122" s="129"/>
      <c r="K122" s="129"/>
      <c r="L122" s="129"/>
    </row>
    <row r="123" spans="1:12" x14ac:dyDescent="0.25">
      <c r="A123" s="129"/>
      <c r="H123" s="129"/>
      <c r="I123" s="129"/>
      <c r="J123" s="129"/>
      <c r="K123" s="129"/>
      <c r="L123" s="129"/>
    </row>
    <row r="124" spans="1:12" x14ac:dyDescent="0.25">
      <c r="A124" s="129"/>
      <c r="H124" s="129"/>
      <c r="I124" s="129"/>
      <c r="J124" s="129"/>
      <c r="K124" s="129"/>
      <c r="L124" s="129"/>
    </row>
    <row r="125" spans="1:12" x14ac:dyDescent="0.25">
      <c r="A125" s="129"/>
      <c r="H125" s="129"/>
      <c r="I125" s="129"/>
      <c r="J125" s="129"/>
      <c r="K125" s="129"/>
      <c r="L125" s="129"/>
    </row>
    <row r="126" spans="1:12" x14ac:dyDescent="0.25">
      <c r="A126" s="129"/>
      <c r="H126" s="129"/>
      <c r="I126" s="129"/>
      <c r="J126" s="129"/>
      <c r="K126" s="129"/>
      <c r="L126" s="129"/>
    </row>
    <row r="127" spans="1:12" x14ac:dyDescent="0.25">
      <c r="A127" s="129"/>
      <c r="H127" s="129"/>
      <c r="I127" s="129"/>
      <c r="J127" s="129"/>
      <c r="K127" s="129"/>
      <c r="L127" s="129"/>
    </row>
    <row r="128" spans="1:12" x14ac:dyDescent="0.25">
      <c r="A128" s="129"/>
      <c r="H128" s="129"/>
      <c r="I128" s="129"/>
      <c r="J128" s="129"/>
      <c r="K128" s="129"/>
      <c r="L128" s="129"/>
    </row>
    <row r="129" spans="1:12" x14ac:dyDescent="0.25">
      <c r="A129" s="129"/>
      <c r="H129" s="129"/>
      <c r="I129" s="129"/>
      <c r="J129" s="129"/>
      <c r="K129" s="129"/>
      <c r="L129" s="129"/>
    </row>
    <row r="130" spans="1:12" x14ac:dyDescent="0.25">
      <c r="A130" s="129"/>
      <c r="H130" s="129"/>
      <c r="I130" s="129"/>
      <c r="J130" s="129"/>
      <c r="K130" s="129"/>
      <c r="L130" s="129"/>
    </row>
    <row r="131" spans="1:12" x14ac:dyDescent="0.25">
      <c r="A131" s="129"/>
      <c r="H131" s="129"/>
      <c r="I131" s="129"/>
      <c r="J131" s="129"/>
      <c r="K131" s="129"/>
      <c r="L131" s="129"/>
    </row>
    <row r="132" spans="1:12" x14ac:dyDescent="0.25">
      <c r="A132" s="129"/>
      <c r="H132" s="129"/>
      <c r="I132" s="129"/>
      <c r="J132" s="129"/>
      <c r="K132" s="129"/>
      <c r="L132" s="129"/>
    </row>
    <row r="133" spans="1:12" x14ac:dyDescent="0.25">
      <c r="A133" s="129"/>
      <c r="H133" s="129"/>
      <c r="I133" s="129"/>
      <c r="J133" s="129"/>
      <c r="K133" s="129"/>
      <c r="L133" s="129"/>
    </row>
    <row r="134" spans="1:12" x14ac:dyDescent="0.25">
      <c r="A134" s="129"/>
      <c r="H134" s="129"/>
      <c r="I134" s="129"/>
      <c r="J134" s="129"/>
      <c r="K134" s="129"/>
      <c r="L134" s="129"/>
    </row>
    <row r="135" spans="1:12" x14ac:dyDescent="0.25">
      <c r="A135" s="129"/>
      <c r="H135" s="129"/>
      <c r="I135" s="129"/>
      <c r="J135" s="129"/>
      <c r="K135" s="129"/>
      <c r="L135" s="129"/>
    </row>
    <row r="136" spans="1:12" x14ac:dyDescent="0.25">
      <c r="A136" s="129"/>
      <c r="H136" s="129"/>
      <c r="I136" s="129"/>
      <c r="J136" s="129"/>
      <c r="K136" s="129"/>
      <c r="L136" s="129"/>
    </row>
    <row r="137" spans="1:12" x14ac:dyDescent="0.25">
      <c r="A137" s="129"/>
      <c r="H137" s="129"/>
      <c r="I137" s="129"/>
      <c r="J137" s="129"/>
      <c r="K137" s="129"/>
      <c r="L137" s="129"/>
    </row>
    <row r="138" spans="1:12" x14ac:dyDescent="0.25">
      <c r="A138" s="129"/>
      <c r="H138" s="129"/>
      <c r="I138" s="129"/>
      <c r="J138" s="129"/>
      <c r="K138" s="129"/>
      <c r="L138" s="129"/>
    </row>
    <row r="139" spans="1:12" x14ac:dyDescent="0.25">
      <c r="A139" s="129"/>
      <c r="H139" s="129"/>
      <c r="I139" s="129"/>
      <c r="J139" s="129"/>
      <c r="K139" s="129"/>
      <c r="L139" s="129"/>
    </row>
    <row r="140" spans="1:12" x14ac:dyDescent="0.25">
      <c r="A140" s="129"/>
      <c r="H140" s="129"/>
      <c r="I140" s="129"/>
      <c r="J140" s="129"/>
      <c r="K140" s="129"/>
      <c r="L140" s="129"/>
    </row>
    <row r="141" spans="1:12" x14ac:dyDescent="0.25">
      <c r="A141" s="129"/>
      <c r="H141" s="129"/>
      <c r="I141" s="129"/>
      <c r="J141" s="129"/>
      <c r="K141" s="129"/>
      <c r="L141" s="129"/>
    </row>
    <row r="142" spans="1:12" x14ac:dyDescent="0.25">
      <c r="A142" s="129"/>
      <c r="H142" s="129"/>
      <c r="I142" s="129"/>
      <c r="J142" s="129"/>
      <c r="K142" s="129"/>
      <c r="L142" s="129"/>
    </row>
    <row r="143" spans="1:12" x14ac:dyDescent="0.25">
      <c r="A143" s="129"/>
      <c r="H143" s="129"/>
      <c r="I143" s="129"/>
      <c r="J143" s="129"/>
      <c r="K143" s="129"/>
      <c r="L143" s="129"/>
    </row>
    <row r="144" spans="1:12" x14ac:dyDescent="0.25">
      <c r="A144" s="129"/>
      <c r="H144" s="129"/>
      <c r="I144" s="129"/>
      <c r="J144" s="129"/>
      <c r="K144" s="129"/>
      <c r="L144" s="129"/>
    </row>
    <row r="145" spans="1:12" x14ac:dyDescent="0.25">
      <c r="A145" s="129"/>
      <c r="H145" s="129"/>
      <c r="I145" s="129"/>
      <c r="J145" s="129"/>
      <c r="K145" s="129"/>
      <c r="L145" s="129"/>
    </row>
    <row r="146" spans="1:12" x14ac:dyDescent="0.25">
      <c r="A146" s="129"/>
      <c r="H146" s="129"/>
      <c r="I146" s="129"/>
      <c r="J146" s="129"/>
      <c r="K146" s="129"/>
      <c r="L146" s="129"/>
    </row>
    <row r="147" spans="1:12" x14ac:dyDescent="0.25">
      <c r="A147" s="129"/>
      <c r="H147" s="129"/>
      <c r="I147" s="129"/>
      <c r="J147" s="129"/>
      <c r="K147" s="129"/>
      <c r="L147" s="129"/>
    </row>
    <row r="148" spans="1:12" x14ac:dyDescent="0.25">
      <c r="A148" s="129"/>
      <c r="H148" s="129"/>
      <c r="I148" s="129"/>
      <c r="J148" s="129"/>
      <c r="K148" s="129"/>
      <c r="L148" s="129"/>
    </row>
    <row r="149" spans="1:12" x14ac:dyDescent="0.25">
      <c r="A149" s="129"/>
      <c r="H149" s="129"/>
      <c r="I149" s="129"/>
      <c r="J149" s="129"/>
      <c r="K149" s="129"/>
      <c r="L149" s="129"/>
    </row>
    <row r="150" spans="1:12" x14ac:dyDescent="0.25">
      <c r="A150" s="129"/>
      <c r="H150" s="129"/>
      <c r="I150" s="129"/>
      <c r="J150" s="129"/>
      <c r="K150" s="129"/>
      <c r="L150" s="129"/>
    </row>
    <row r="151" spans="1:12" x14ac:dyDescent="0.25">
      <c r="A151" s="129"/>
      <c r="H151" s="129"/>
      <c r="I151" s="129"/>
      <c r="J151" s="129"/>
      <c r="K151" s="129"/>
      <c r="L151" s="129"/>
    </row>
    <row r="152" spans="1:12" x14ac:dyDescent="0.25">
      <c r="A152" s="129"/>
      <c r="H152" s="129"/>
      <c r="I152" s="129"/>
      <c r="J152" s="129"/>
      <c r="K152" s="129"/>
      <c r="L152" s="129"/>
    </row>
    <row r="153" spans="1:12" x14ac:dyDescent="0.25">
      <c r="A153" s="129"/>
      <c r="H153" s="129"/>
      <c r="I153" s="129"/>
      <c r="J153" s="129"/>
      <c r="K153" s="129"/>
      <c r="L153" s="129"/>
    </row>
    <row r="154" spans="1:12" x14ac:dyDescent="0.25">
      <c r="A154" s="129"/>
      <c r="H154" s="129"/>
      <c r="I154" s="129"/>
      <c r="J154" s="129"/>
      <c r="K154" s="129"/>
      <c r="L154" s="129"/>
    </row>
    <row r="155" spans="1:12" x14ac:dyDescent="0.25">
      <c r="A155" s="129"/>
      <c r="H155" s="129"/>
      <c r="I155" s="129"/>
      <c r="J155" s="129"/>
      <c r="K155" s="129"/>
      <c r="L155" s="129"/>
    </row>
    <row r="156" spans="1:12" x14ac:dyDescent="0.25">
      <c r="A156" s="129"/>
      <c r="H156" s="129"/>
      <c r="I156" s="129"/>
      <c r="J156" s="129"/>
      <c r="K156" s="129"/>
      <c r="L156" s="129"/>
    </row>
    <row r="157" spans="1:12" x14ac:dyDescent="0.25">
      <c r="A157" s="129"/>
      <c r="H157" s="129"/>
      <c r="I157" s="129"/>
      <c r="J157" s="129"/>
      <c r="K157" s="129"/>
      <c r="L157" s="129"/>
    </row>
    <row r="158" spans="1:12" x14ac:dyDescent="0.25">
      <c r="A158" s="129"/>
      <c r="H158" s="129"/>
      <c r="I158" s="129"/>
      <c r="J158" s="129"/>
      <c r="K158" s="129"/>
      <c r="L158" s="129"/>
    </row>
    <row r="159" spans="1:12" x14ac:dyDescent="0.25">
      <c r="A159" s="129"/>
      <c r="H159" s="129"/>
      <c r="I159" s="129"/>
      <c r="J159" s="129"/>
      <c r="K159" s="129"/>
      <c r="L159" s="129"/>
    </row>
    <row r="160" spans="1:12" x14ac:dyDescent="0.25">
      <c r="A160" s="129"/>
      <c r="H160" s="129"/>
      <c r="I160" s="129"/>
      <c r="J160" s="129"/>
      <c r="K160" s="129"/>
      <c r="L160" s="129"/>
    </row>
    <row r="161" spans="1:12" x14ac:dyDescent="0.25">
      <c r="A161" s="129"/>
      <c r="H161" s="129"/>
      <c r="I161" s="129"/>
      <c r="J161" s="129"/>
      <c r="K161" s="129"/>
      <c r="L161" s="129"/>
    </row>
    <row r="162" spans="1:12" x14ac:dyDescent="0.25">
      <c r="A162" s="129"/>
      <c r="H162" s="129"/>
      <c r="I162" s="129"/>
      <c r="J162" s="129"/>
      <c r="K162" s="129"/>
      <c r="L162" s="129"/>
    </row>
    <row r="163" spans="1:12" x14ac:dyDescent="0.25">
      <c r="A163" s="129"/>
      <c r="H163" s="129"/>
      <c r="I163" s="129"/>
      <c r="J163" s="129"/>
      <c r="K163" s="129"/>
      <c r="L163" s="129"/>
    </row>
    <row r="164" spans="1:12" x14ac:dyDescent="0.25">
      <c r="A164" s="129"/>
      <c r="H164" s="129"/>
      <c r="I164" s="129"/>
      <c r="J164" s="129"/>
      <c r="K164" s="129"/>
      <c r="L164" s="129"/>
    </row>
    <row r="165" spans="1:12" x14ac:dyDescent="0.25">
      <c r="A165" s="129"/>
      <c r="H165" s="129"/>
      <c r="I165" s="129"/>
      <c r="J165" s="129"/>
      <c r="K165" s="129"/>
      <c r="L165" s="129"/>
    </row>
    <row r="166" spans="1:12" x14ac:dyDescent="0.25">
      <c r="A166" s="129"/>
      <c r="H166" s="129"/>
      <c r="I166" s="129"/>
      <c r="J166" s="129"/>
      <c r="K166" s="129"/>
      <c r="L166" s="129"/>
    </row>
    <row r="167" spans="1:12" x14ac:dyDescent="0.25">
      <c r="A167" s="129"/>
      <c r="H167" s="129"/>
      <c r="I167" s="129"/>
      <c r="J167" s="129"/>
      <c r="K167" s="129"/>
      <c r="L167" s="129"/>
    </row>
    <row r="168" spans="1:12" x14ac:dyDescent="0.25">
      <c r="A168" s="129"/>
      <c r="H168" s="129"/>
      <c r="I168" s="129"/>
      <c r="J168" s="129"/>
      <c r="K168" s="129"/>
      <c r="L168" s="129"/>
    </row>
    <row r="169" spans="1:12" x14ac:dyDescent="0.25">
      <c r="A169" s="129"/>
      <c r="H169" s="129"/>
      <c r="I169" s="129"/>
      <c r="J169" s="129"/>
      <c r="K169" s="129"/>
      <c r="L169" s="129"/>
    </row>
    <row r="170" spans="1:12" x14ac:dyDescent="0.25">
      <c r="A170" s="129"/>
      <c r="H170" s="129"/>
      <c r="I170" s="129"/>
      <c r="J170" s="129"/>
      <c r="K170" s="129"/>
      <c r="L170" s="129"/>
    </row>
    <row r="171" spans="1:12" x14ac:dyDescent="0.25">
      <c r="A171" s="129"/>
      <c r="H171" s="129"/>
      <c r="I171" s="129"/>
      <c r="J171" s="129"/>
      <c r="K171" s="129"/>
      <c r="L171" s="129"/>
    </row>
    <row r="172" spans="1:12" x14ac:dyDescent="0.25">
      <c r="A172" s="129"/>
      <c r="H172" s="129"/>
      <c r="I172" s="129"/>
      <c r="J172" s="129"/>
      <c r="K172" s="129"/>
      <c r="L172" s="129"/>
    </row>
    <row r="173" spans="1:12" x14ac:dyDescent="0.25">
      <c r="A173" s="129"/>
      <c r="H173" s="129"/>
      <c r="I173" s="129"/>
      <c r="J173" s="129"/>
      <c r="K173" s="129"/>
      <c r="L173" s="129"/>
    </row>
    <row r="174" spans="1:12" x14ac:dyDescent="0.25">
      <c r="A174" s="129"/>
      <c r="H174" s="129"/>
      <c r="I174" s="129"/>
      <c r="J174" s="129"/>
      <c r="K174" s="129"/>
      <c r="L174" s="129"/>
    </row>
    <row r="175" spans="1:12" x14ac:dyDescent="0.25">
      <c r="A175" s="129"/>
      <c r="H175" s="129"/>
      <c r="I175" s="129"/>
      <c r="J175" s="129"/>
      <c r="K175" s="129"/>
      <c r="L175" s="129"/>
    </row>
    <row r="176" spans="1:12" x14ac:dyDescent="0.25">
      <c r="A176" s="129"/>
      <c r="H176" s="129"/>
      <c r="I176" s="129"/>
      <c r="J176" s="129"/>
      <c r="K176" s="129"/>
      <c r="L176" s="129"/>
    </row>
    <row r="177" spans="1:12" x14ac:dyDescent="0.25">
      <c r="A177" s="129"/>
      <c r="H177" s="129"/>
      <c r="I177" s="129"/>
      <c r="J177" s="129"/>
      <c r="K177" s="129"/>
      <c r="L177" s="129"/>
    </row>
    <row r="178" spans="1:12" x14ac:dyDescent="0.25">
      <c r="A178" s="129"/>
      <c r="H178" s="129"/>
      <c r="I178" s="129"/>
      <c r="J178" s="129"/>
      <c r="K178" s="129"/>
      <c r="L178" s="129"/>
    </row>
    <row r="179" spans="1:12" x14ac:dyDescent="0.25">
      <c r="A179" s="129"/>
      <c r="H179" s="129"/>
      <c r="I179" s="129"/>
      <c r="J179" s="129"/>
      <c r="K179" s="129"/>
      <c r="L179" s="129"/>
    </row>
    <row r="180" spans="1:12" x14ac:dyDescent="0.25">
      <c r="A180" s="129"/>
      <c r="H180" s="129"/>
      <c r="I180" s="129"/>
      <c r="J180" s="129"/>
      <c r="K180" s="129"/>
      <c r="L180" s="129"/>
    </row>
    <row r="181" spans="1:12" x14ac:dyDescent="0.25">
      <c r="A181" s="129"/>
      <c r="H181" s="129"/>
      <c r="I181" s="129"/>
      <c r="J181" s="129"/>
      <c r="K181" s="129"/>
      <c r="L181" s="129"/>
    </row>
    <row r="182" spans="1:12" x14ac:dyDescent="0.25">
      <c r="A182" s="129"/>
      <c r="H182" s="129"/>
      <c r="I182" s="129"/>
      <c r="J182" s="129"/>
      <c r="K182" s="129"/>
      <c r="L182" s="129"/>
    </row>
    <row r="183" spans="1:12" x14ac:dyDescent="0.25">
      <c r="A183" s="129"/>
      <c r="H183" s="129"/>
      <c r="I183" s="129"/>
      <c r="J183" s="129"/>
      <c r="K183" s="129"/>
      <c r="L183" s="129"/>
    </row>
    <row r="184" spans="1:12" x14ac:dyDescent="0.25">
      <c r="A184" s="129"/>
      <c r="H184" s="129"/>
      <c r="I184" s="129"/>
      <c r="J184" s="129"/>
      <c r="K184" s="129"/>
      <c r="L184" s="129"/>
    </row>
    <row r="185" spans="1:12" x14ac:dyDescent="0.25">
      <c r="A185" s="129"/>
      <c r="H185" s="129"/>
      <c r="I185" s="129"/>
      <c r="J185" s="129"/>
      <c r="K185" s="129"/>
      <c r="L185" s="129"/>
    </row>
    <row r="186" spans="1:12" x14ac:dyDescent="0.25">
      <c r="A186" s="129"/>
      <c r="H186" s="129"/>
      <c r="I186" s="129"/>
      <c r="J186" s="129"/>
      <c r="K186" s="129"/>
      <c r="L186" s="129"/>
    </row>
    <row r="187" spans="1:12" x14ac:dyDescent="0.25">
      <c r="A187" s="129"/>
      <c r="H187" s="129"/>
      <c r="I187" s="129"/>
      <c r="J187" s="129"/>
      <c r="K187" s="129"/>
      <c r="L187" s="129"/>
    </row>
    <row r="188" spans="1:12" x14ac:dyDescent="0.25">
      <c r="A188" s="129"/>
      <c r="H188" s="129"/>
      <c r="I188" s="129"/>
      <c r="J188" s="129"/>
      <c r="K188" s="129"/>
      <c r="L188" s="129"/>
    </row>
    <row r="189" spans="1:12" x14ac:dyDescent="0.25">
      <c r="A189" s="129"/>
      <c r="H189" s="129"/>
      <c r="I189" s="129"/>
      <c r="J189" s="129"/>
      <c r="K189" s="129"/>
      <c r="L189" s="129"/>
    </row>
    <row r="190" spans="1:12" x14ac:dyDescent="0.25">
      <c r="A190" s="129"/>
      <c r="H190" s="129"/>
      <c r="I190" s="129"/>
      <c r="J190" s="129"/>
      <c r="K190" s="129"/>
      <c r="L190" s="129"/>
    </row>
    <row r="191" spans="1:12" x14ac:dyDescent="0.25">
      <c r="A191" s="129"/>
      <c r="H191" s="129"/>
      <c r="I191" s="129"/>
      <c r="J191" s="129"/>
      <c r="K191" s="129"/>
      <c r="L191" s="129"/>
    </row>
    <row r="192" spans="1:12" x14ac:dyDescent="0.25">
      <c r="A192" s="129"/>
      <c r="H192" s="129"/>
      <c r="I192" s="129"/>
      <c r="J192" s="129"/>
      <c r="K192" s="129"/>
      <c r="L192" s="129"/>
    </row>
    <row r="193" spans="1:12" x14ac:dyDescent="0.25">
      <c r="A193" s="129"/>
      <c r="H193" s="129"/>
      <c r="I193" s="129"/>
      <c r="J193" s="129"/>
      <c r="K193" s="129"/>
      <c r="L193" s="129"/>
    </row>
    <row r="194" spans="1:12" x14ac:dyDescent="0.25">
      <c r="A194" s="129"/>
      <c r="H194" s="129"/>
      <c r="I194" s="129"/>
      <c r="J194" s="129"/>
      <c r="K194" s="129"/>
      <c r="L194" s="129"/>
    </row>
    <row r="195" spans="1:12" x14ac:dyDescent="0.25">
      <c r="A195" s="129"/>
      <c r="H195" s="129"/>
      <c r="I195" s="129"/>
      <c r="J195" s="129"/>
      <c r="K195" s="129"/>
      <c r="L195" s="129"/>
    </row>
    <row r="196" spans="1:12" x14ac:dyDescent="0.25">
      <c r="A196" s="129"/>
      <c r="H196" s="129"/>
      <c r="I196" s="129"/>
      <c r="J196" s="129"/>
      <c r="K196" s="129"/>
      <c r="L196" s="129"/>
    </row>
    <row r="197" spans="1:12" x14ac:dyDescent="0.25">
      <c r="A197" s="129"/>
      <c r="H197" s="129"/>
      <c r="I197" s="129"/>
      <c r="J197" s="129"/>
      <c r="K197" s="129"/>
      <c r="L197" s="129"/>
    </row>
    <row r="198" spans="1:12" x14ac:dyDescent="0.25">
      <c r="A198" s="129"/>
      <c r="H198" s="129"/>
      <c r="I198" s="129"/>
      <c r="J198" s="129"/>
      <c r="K198" s="129"/>
      <c r="L198" s="129"/>
    </row>
    <row r="199" spans="1:12" x14ac:dyDescent="0.25">
      <c r="A199" s="129"/>
      <c r="H199" s="129"/>
      <c r="I199" s="129"/>
      <c r="J199" s="129"/>
      <c r="K199" s="129"/>
      <c r="L199" s="129"/>
    </row>
    <row r="200" spans="1:12" x14ac:dyDescent="0.25">
      <c r="A200" s="129"/>
      <c r="H200" s="129"/>
      <c r="I200" s="129"/>
      <c r="J200" s="129"/>
      <c r="K200" s="129"/>
      <c r="L200" s="129"/>
    </row>
    <row r="201" spans="1:12" x14ac:dyDescent="0.25">
      <c r="A201" s="129"/>
      <c r="H201" s="129"/>
      <c r="I201" s="129"/>
      <c r="J201" s="129"/>
      <c r="K201" s="129"/>
      <c r="L201" s="129"/>
    </row>
    <row r="202" spans="1:12" x14ac:dyDescent="0.25">
      <c r="A202" s="129"/>
      <c r="H202" s="129"/>
      <c r="I202" s="129"/>
      <c r="J202" s="129"/>
      <c r="K202" s="129"/>
      <c r="L202" s="129"/>
    </row>
    <row r="203" spans="1:12" x14ac:dyDescent="0.25">
      <c r="A203" s="129"/>
      <c r="H203" s="129"/>
      <c r="I203" s="129"/>
      <c r="J203" s="129"/>
      <c r="K203" s="129"/>
      <c r="L203" s="129"/>
    </row>
    <row r="204" spans="1:12" x14ac:dyDescent="0.25">
      <c r="A204" s="129"/>
      <c r="H204" s="129"/>
      <c r="I204" s="129"/>
      <c r="J204" s="129"/>
      <c r="K204" s="129"/>
      <c r="L204" s="129"/>
    </row>
    <row r="205" spans="1:12" x14ac:dyDescent="0.25">
      <c r="A205" s="129"/>
      <c r="H205" s="129"/>
      <c r="I205" s="129"/>
      <c r="J205" s="129"/>
      <c r="K205" s="129"/>
      <c r="L205" s="129"/>
    </row>
    <row r="206" spans="1:12" x14ac:dyDescent="0.25">
      <c r="A206" s="129"/>
      <c r="H206" s="129"/>
      <c r="I206" s="129"/>
      <c r="J206" s="129"/>
      <c r="K206" s="129"/>
      <c r="L206" s="129"/>
    </row>
    <row r="207" spans="1:12" x14ac:dyDescent="0.25">
      <c r="A207" s="129"/>
      <c r="H207" s="129"/>
      <c r="I207" s="129"/>
      <c r="J207" s="129"/>
      <c r="K207" s="129"/>
      <c r="L207" s="129"/>
    </row>
    <row r="208" spans="1:12" x14ac:dyDescent="0.25">
      <c r="A208" s="129"/>
      <c r="H208" s="129"/>
      <c r="I208" s="129"/>
      <c r="J208" s="129"/>
      <c r="K208" s="129"/>
      <c r="L208" s="129"/>
    </row>
    <row r="209" spans="1:12" x14ac:dyDescent="0.25">
      <c r="A209" s="129"/>
      <c r="H209" s="129"/>
      <c r="I209" s="129"/>
      <c r="J209" s="129"/>
      <c r="K209" s="129"/>
      <c r="L209" s="129"/>
    </row>
    <row r="210" spans="1:12" x14ac:dyDescent="0.25">
      <c r="A210" s="129"/>
      <c r="H210" s="129"/>
      <c r="I210" s="129"/>
      <c r="J210" s="129"/>
      <c r="K210" s="129"/>
      <c r="L210" s="129"/>
    </row>
    <row r="211" spans="1:12" x14ac:dyDescent="0.25">
      <c r="A211" s="129"/>
      <c r="H211" s="129"/>
      <c r="I211" s="129"/>
      <c r="J211" s="129"/>
      <c r="K211" s="129"/>
      <c r="L211" s="129"/>
    </row>
    <row r="212" spans="1:12" x14ac:dyDescent="0.25">
      <c r="A212" s="129"/>
      <c r="H212" s="129"/>
      <c r="I212" s="129"/>
      <c r="J212" s="129"/>
      <c r="K212" s="129"/>
      <c r="L212" s="129"/>
    </row>
    <row r="213" spans="1:12" x14ac:dyDescent="0.25">
      <c r="A213" s="129"/>
      <c r="H213" s="129"/>
      <c r="I213" s="129"/>
      <c r="J213" s="129"/>
      <c r="K213" s="129"/>
      <c r="L213" s="129"/>
    </row>
    <row r="214" spans="1:12" x14ac:dyDescent="0.25">
      <c r="A214" s="129"/>
      <c r="H214" s="129"/>
      <c r="I214" s="129"/>
      <c r="J214" s="129"/>
      <c r="K214" s="129"/>
      <c r="L214" s="129"/>
    </row>
    <row r="215" spans="1:12" x14ac:dyDescent="0.25">
      <c r="A215" s="129"/>
      <c r="H215" s="129"/>
      <c r="I215" s="129"/>
      <c r="J215" s="129"/>
      <c r="K215" s="129"/>
      <c r="L215" s="129"/>
    </row>
    <row r="216" spans="1:12" x14ac:dyDescent="0.25">
      <c r="A216" s="129"/>
      <c r="H216" s="129"/>
      <c r="I216" s="129"/>
      <c r="J216" s="129"/>
      <c r="K216" s="129"/>
      <c r="L216" s="129"/>
    </row>
    <row r="217" spans="1:12" x14ac:dyDescent="0.25">
      <c r="A217" s="129"/>
      <c r="H217" s="129"/>
      <c r="I217" s="129"/>
      <c r="J217" s="129"/>
      <c r="K217" s="129"/>
      <c r="L217" s="129"/>
    </row>
    <row r="218" spans="1:12" x14ac:dyDescent="0.25">
      <c r="A218" s="129"/>
      <c r="H218" s="129"/>
      <c r="I218" s="129"/>
      <c r="J218" s="129"/>
      <c r="K218" s="129"/>
      <c r="L218" s="129"/>
    </row>
    <row r="219" spans="1:12" x14ac:dyDescent="0.25">
      <c r="A219" s="129"/>
      <c r="H219" s="129"/>
      <c r="I219" s="129"/>
      <c r="J219" s="129"/>
      <c r="K219" s="129"/>
      <c r="L219" s="129"/>
    </row>
    <row r="220" spans="1:12" x14ac:dyDescent="0.25">
      <c r="A220" s="129"/>
      <c r="H220" s="129"/>
      <c r="I220" s="129"/>
      <c r="J220" s="129"/>
      <c r="K220" s="129"/>
      <c r="L220" s="129"/>
    </row>
    <row r="221" spans="1:12" x14ac:dyDescent="0.25">
      <c r="A221" s="129"/>
      <c r="H221" s="129"/>
      <c r="I221" s="129"/>
      <c r="J221" s="129"/>
      <c r="K221" s="129"/>
      <c r="L221" s="129"/>
    </row>
    <row r="222" spans="1:12" x14ac:dyDescent="0.25">
      <c r="A222" s="129"/>
      <c r="H222" s="129"/>
      <c r="I222" s="129"/>
      <c r="J222" s="129"/>
      <c r="K222" s="129"/>
      <c r="L222" s="129"/>
    </row>
    <row r="223" spans="1:12" x14ac:dyDescent="0.25">
      <c r="A223" s="129"/>
      <c r="H223" s="129"/>
      <c r="I223" s="129"/>
      <c r="J223" s="129"/>
      <c r="K223" s="129"/>
      <c r="L223" s="129"/>
    </row>
    <row r="224" spans="1:12" x14ac:dyDescent="0.25">
      <c r="A224" s="129"/>
      <c r="H224" s="129"/>
      <c r="I224" s="129"/>
      <c r="J224" s="129"/>
      <c r="K224" s="129"/>
      <c r="L224" s="129"/>
    </row>
    <row r="225" spans="1:12" x14ac:dyDescent="0.25">
      <c r="A225" s="129"/>
      <c r="H225" s="129"/>
      <c r="I225" s="129"/>
      <c r="J225" s="129"/>
      <c r="K225" s="129"/>
      <c r="L225" s="129"/>
    </row>
    <row r="226" spans="1:12" x14ac:dyDescent="0.25">
      <c r="A226" s="129"/>
      <c r="H226" s="129"/>
      <c r="I226" s="129"/>
      <c r="J226" s="129"/>
      <c r="K226" s="129"/>
      <c r="L226" s="129"/>
    </row>
    <row r="227" spans="1:12" x14ac:dyDescent="0.25">
      <c r="A227" s="129"/>
      <c r="H227" s="129"/>
      <c r="I227" s="129"/>
      <c r="J227" s="129"/>
      <c r="K227" s="129"/>
      <c r="L227" s="129"/>
    </row>
    <row r="228" spans="1:12" x14ac:dyDescent="0.25">
      <c r="A228" s="129"/>
      <c r="H228" s="129"/>
      <c r="I228" s="129"/>
      <c r="J228" s="129"/>
      <c r="K228" s="129"/>
      <c r="L228" s="129"/>
    </row>
    <row r="229" spans="1:12" x14ac:dyDescent="0.25">
      <c r="A229" s="129"/>
      <c r="H229" s="129"/>
      <c r="I229" s="129"/>
      <c r="J229" s="129"/>
      <c r="K229" s="129"/>
      <c r="L229" s="129"/>
    </row>
    <row r="230" spans="1:12" x14ac:dyDescent="0.25">
      <c r="A230" s="129"/>
      <c r="H230" s="129"/>
      <c r="I230" s="129"/>
      <c r="J230" s="129"/>
      <c r="K230" s="129"/>
      <c r="L230" s="129"/>
    </row>
    <row r="231" spans="1:12" x14ac:dyDescent="0.25">
      <c r="A231" s="129"/>
      <c r="H231" s="129"/>
      <c r="I231" s="129"/>
      <c r="J231" s="129"/>
      <c r="K231" s="129"/>
      <c r="L231" s="129"/>
    </row>
    <row r="232" spans="1:12" x14ac:dyDescent="0.25">
      <c r="A232" s="129"/>
      <c r="H232" s="129"/>
      <c r="I232" s="129"/>
      <c r="J232" s="129"/>
      <c r="K232" s="129"/>
      <c r="L232" s="129"/>
    </row>
    <row r="233" spans="1:12" x14ac:dyDescent="0.25">
      <c r="A233" s="129"/>
      <c r="H233" s="129"/>
      <c r="I233" s="129"/>
      <c r="J233" s="129"/>
      <c r="K233" s="129"/>
      <c r="L233" s="129"/>
    </row>
    <row r="234" spans="1:12" x14ac:dyDescent="0.25">
      <c r="A234" s="129"/>
      <c r="H234" s="129"/>
      <c r="I234" s="129"/>
      <c r="J234" s="129"/>
      <c r="K234" s="129"/>
      <c r="L234" s="129"/>
    </row>
    <row r="235" spans="1:12" x14ac:dyDescent="0.25">
      <c r="A235" s="129"/>
      <c r="H235" s="129"/>
      <c r="I235" s="129"/>
      <c r="J235" s="129"/>
      <c r="K235" s="129"/>
      <c r="L235" s="129"/>
    </row>
    <row r="236" spans="1:12" x14ac:dyDescent="0.25">
      <c r="A236" s="129"/>
      <c r="H236" s="129"/>
      <c r="I236" s="129"/>
      <c r="J236" s="129"/>
      <c r="K236" s="129"/>
      <c r="L236" s="129"/>
    </row>
    <row r="237" spans="1:12" x14ac:dyDescent="0.25">
      <c r="A237" s="129"/>
      <c r="H237" s="129"/>
      <c r="I237" s="129"/>
      <c r="J237" s="129"/>
      <c r="K237" s="129"/>
      <c r="L237" s="129"/>
    </row>
    <row r="238" spans="1:12" x14ac:dyDescent="0.25">
      <c r="A238" s="129"/>
      <c r="H238" s="129"/>
      <c r="I238" s="129"/>
      <c r="J238" s="129"/>
      <c r="K238" s="129"/>
      <c r="L238" s="129"/>
    </row>
    <row r="239" spans="1:12" x14ac:dyDescent="0.25">
      <c r="A239" s="129"/>
      <c r="H239" s="129"/>
      <c r="I239" s="129"/>
      <c r="J239" s="129"/>
      <c r="K239" s="129"/>
      <c r="L239" s="129"/>
    </row>
    <row r="240" spans="1:12" x14ac:dyDescent="0.25">
      <c r="A240" s="129"/>
      <c r="H240" s="129"/>
      <c r="I240" s="129"/>
      <c r="J240" s="129"/>
      <c r="K240" s="129"/>
      <c r="L240" s="129"/>
    </row>
    <row r="241" spans="1:12" x14ac:dyDescent="0.25">
      <c r="A241" s="129"/>
      <c r="H241" s="129"/>
      <c r="I241" s="129"/>
      <c r="J241" s="129"/>
      <c r="K241" s="129"/>
      <c r="L241" s="129"/>
    </row>
    <row r="242" spans="1:12" x14ac:dyDescent="0.25">
      <c r="A242" s="129"/>
      <c r="H242" s="129"/>
      <c r="I242" s="129"/>
      <c r="J242" s="129"/>
      <c r="K242" s="129"/>
      <c r="L242" s="129"/>
    </row>
    <row r="243" spans="1:12" x14ac:dyDescent="0.25">
      <c r="A243" s="129"/>
      <c r="H243" s="129"/>
      <c r="I243" s="129"/>
      <c r="J243" s="129"/>
      <c r="K243" s="129"/>
      <c r="L243" s="129"/>
    </row>
    <row r="244" spans="1:12" x14ac:dyDescent="0.25">
      <c r="A244" s="129"/>
      <c r="H244" s="129"/>
      <c r="I244" s="129"/>
      <c r="J244" s="129"/>
      <c r="K244" s="129"/>
      <c r="L244" s="129"/>
    </row>
    <row r="245" spans="1:12" x14ac:dyDescent="0.25">
      <c r="A245" s="129"/>
      <c r="H245" s="129"/>
      <c r="I245" s="129"/>
      <c r="J245" s="129"/>
      <c r="K245" s="129"/>
      <c r="L245" s="129"/>
    </row>
    <row r="246" spans="1:12" x14ac:dyDescent="0.25">
      <c r="A246" s="129"/>
      <c r="H246" s="129"/>
      <c r="I246" s="129"/>
      <c r="J246" s="129"/>
      <c r="K246" s="129"/>
      <c r="L246" s="129"/>
    </row>
    <row r="247" spans="1:12" x14ac:dyDescent="0.25">
      <c r="A247" s="129"/>
      <c r="H247" s="129"/>
      <c r="I247" s="129"/>
      <c r="J247" s="129"/>
      <c r="K247" s="129"/>
      <c r="L247" s="129"/>
    </row>
    <row r="248" spans="1:12" x14ac:dyDescent="0.25">
      <c r="A248" s="129"/>
      <c r="H248" s="129"/>
      <c r="I248" s="129"/>
      <c r="J248" s="129"/>
      <c r="K248" s="129"/>
      <c r="L248" s="129"/>
    </row>
    <row r="249" spans="1:12" x14ac:dyDescent="0.25">
      <c r="A249" s="129"/>
      <c r="H249" s="129"/>
      <c r="I249" s="129"/>
      <c r="J249" s="129"/>
      <c r="K249" s="129"/>
      <c r="L249" s="129"/>
    </row>
    <row r="250" spans="1:12" x14ac:dyDescent="0.25">
      <c r="A250" s="129"/>
      <c r="H250" s="129"/>
      <c r="I250" s="129"/>
      <c r="J250" s="129"/>
      <c r="K250" s="129"/>
      <c r="L250" s="129"/>
    </row>
    <row r="251" spans="1:12" x14ac:dyDescent="0.25">
      <c r="A251" s="129"/>
      <c r="H251" s="129"/>
      <c r="I251" s="129"/>
      <c r="J251" s="129"/>
      <c r="K251" s="129"/>
      <c r="L251" s="129"/>
    </row>
    <row r="252" spans="1:12" x14ac:dyDescent="0.25">
      <c r="A252" s="129"/>
      <c r="H252" s="129"/>
      <c r="I252" s="129"/>
      <c r="J252" s="129"/>
      <c r="K252" s="129"/>
      <c r="L252" s="129"/>
    </row>
    <row r="253" spans="1:12" x14ac:dyDescent="0.25">
      <c r="A253" s="129"/>
      <c r="H253" s="129"/>
      <c r="I253" s="129"/>
      <c r="J253" s="129"/>
      <c r="K253" s="129"/>
      <c r="L253" s="129"/>
    </row>
    <row r="254" spans="1:12" x14ac:dyDescent="0.25">
      <c r="A254" s="129"/>
      <c r="H254" s="129"/>
      <c r="I254" s="129"/>
      <c r="J254" s="129"/>
      <c r="K254" s="129"/>
      <c r="L254" s="129"/>
    </row>
    <row r="255" spans="1:12" x14ac:dyDescent="0.25">
      <c r="A255" s="129"/>
      <c r="H255" s="129"/>
      <c r="I255" s="129"/>
      <c r="J255" s="129"/>
      <c r="K255" s="129"/>
      <c r="L255" s="129"/>
    </row>
    <row r="256" spans="1:12" x14ac:dyDescent="0.25">
      <c r="A256" s="129"/>
      <c r="H256" s="129"/>
      <c r="I256" s="129"/>
      <c r="J256" s="129"/>
      <c r="K256" s="129"/>
      <c r="L256" s="129"/>
    </row>
    <row r="257" spans="1:12" x14ac:dyDescent="0.25">
      <c r="A257" s="129"/>
      <c r="H257" s="129"/>
      <c r="I257" s="129"/>
      <c r="J257" s="129"/>
      <c r="K257" s="129"/>
      <c r="L257" s="129"/>
    </row>
    <row r="258" spans="1:12" x14ac:dyDescent="0.25">
      <c r="A258" s="129"/>
      <c r="H258" s="129"/>
      <c r="I258" s="129"/>
      <c r="J258" s="129"/>
      <c r="K258" s="129"/>
      <c r="L258" s="129"/>
    </row>
    <row r="259" spans="1:12" x14ac:dyDescent="0.25">
      <c r="A259" s="129"/>
      <c r="H259" s="129"/>
      <c r="I259" s="129"/>
      <c r="J259" s="129"/>
      <c r="K259" s="129"/>
      <c r="L259" s="129"/>
    </row>
    <row r="260" spans="1:12" x14ac:dyDescent="0.25">
      <c r="A260" s="129"/>
      <c r="H260" s="129"/>
      <c r="I260" s="129"/>
      <c r="J260" s="129"/>
      <c r="K260" s="129"/>
      <c r="L260" s="129"/>
    </row>
    <row r="261" spans="1:12" x14ac:dyDescent="0.25">
      <c r="A261" s="129"/>
      <c r="H261" s="129"/>
      <c r="I261" s="129"/>
      <c r="J261" s="129"/>
      <c r="K261" s="129"/>
      <c r="L261" s="129"/>
    </row>
    <row r="262" spans="1:12" x14ac:dyDescent="0.25">
      <c r="A262" s="129"/>
      <c r="H262" s="129"/>
      <c r="I262" s="129"/>
      <c r="J262" s="129"/>
      <c r="K262" s="129"/>
      <c r="L262" s="129"/>
    </row>
    <row r="263" spans="1:12" x14ac:dyDescent="0.25">
      <c r="A263" s="129"/>
      <c r="H263" s="129"/>
      <c r="I263" s="129"/>
      <c r="J263" s="129"/>
      <c r="K263" s="129"/>
      <c r="L263" s="129"/>
    </row>
    <row r="264" spans="1:12" x14ac:dyDescent="0.25">
      <c r="A264" s="129"/>
      <c r="H264" s="129"/>
      <c r="I264" s="129"/>
      <c r="J264" s="129"/>
      <c r="K264" s="129"/>
      <c r="L264" s="129"/>
    </row>
    <row r="265" spans="1:12" x14ac:dyDescent="0.25">
      <c r="A265" s="129"/>
      <c r="H265" s="129"/>
      <c r="I265" s="129"/>
      <c r="J265" s="129"/>
      <c r="K265" s="129"/>
      <c r="L265" s="129"/>
    </row>
    <row r="266" spans="1:12" x14ac:dyDescent="0.25">
      <c r="A266" s="129"/>
      <c r="H266" s="129"/>
      <c r="I266" s="129"/>
      <c r="J266" s="129"/>
      <c r="K266" s="129"/>
      <c r="L266" s="129"/>
    </row>
    <row r="267" spans="1:12" x14ac:dyDescent="0.25">
      <c r="A267" s="129"/>
      <c r="H267" s="129"/>
      <c r="I267" s="129"/>
      <c r="J267" s="129"/>
      <c r="K267" s="129"/>
      <c r="L267" s="129"/>
    </row>
    <row r="268" spans="1:12" x14ac:dyDescent="0.25">
      <c r="A268" s="129"/>
      <c r="H268" s="129"/>
      <c r="I268" s="129"/>
      <c r="J268" s="129"/>
      <c r="K268" s="129"/>
      <c r="L268" s="129"/>
    </row>
    <row r="269" spans="1:12" x14ac:dyDescent="0.25">
      <c r="A269" s="129"/>
      <c r="H269" s="129"/>
      <c r="I269" s="129"/>
      <c r="J269" s="129"/>
      <c r="K269" s="129"/>
      <c r="L269" s="129"/>
    </row>
    <row r="270" spans="1:12" x14ac:dyDescent="0.25">
      <c r="A270" s="129"/>
      <c r="H270" s="129"/>
      <c r="I270" s="129"/>
      <c r="J270" s="129"/>
      <c r="K270" s="129"/>
      <c r="L270" s="129"/>
    </row>
    <row r="271" spans="1:12" x14ac:dyDescent="0.25">
      <c r="A271" s="129"/>
      <c r="H271" s="129"/>
      <c r="I271" s="129"/>
      <c r="J271" s="129"/>
      <c r="K271" s="129"/>
      <c r="L271" s="129"/>
    </row>
    <row r="272" spans="1:12" x14ac:dyDescent="0.25">
      <c r="A272" s="129"/>
      <c r="H272" s="129"/>
      <c r="I272" s="129"/>
      <c r="J272" s="129"/>
      <c r="K272" s="129"/>
      <c r="L272" s="129"/>
    </row>
    <row r="273" spans="1:12" x14ac:dyDescent="0.25">
      <c r="A273" s="129"/>
      <c r="H273" s="129"/>
      <c r="I273" s="129"/>
      <c r="J273" s="129"/>
      <c r="K273" s="129"/>
      <c r="L273" s="129"/>
    </row>
    <row r="274" spans="1:12" x14ac:dyDescent="0.25">
      <c r="A274" s="129"/>
      <c r="H274" s="129"/>
      <c r="I274" s="129"/>
      <c r="J274" s="129"/>
      <c r="K274" s="129"/>
      <c r="L274" s="129"/>
    </row>
    <row r="275" spans="1:12" x14ac:dyDescent="0.25">
      <c r="A275" s="129"/>
      <c r="H275" s="129"/>
      <c r="I275" s="129"/>
      <c r="J275" s="129"/>
      <c r="K275" s="129"/>
      <c r="L275" s="129"/>
    </row>
    <row r="276" spans="1:12" x14ac:dyDescent="0.25">
      <c r="A276" s="129"/>
      <c r="H276" s="129"/>
      <c r="I276" s="129"/>
      <c r="J276" s="129"/>
      <c r="K276" s="129"/>
      <c r="L276" s="129"/>
    </row>
    <row r="277" spans="1:12" x14ac:dyDescent="0.25">
      <c r="A277" s="129"/>
      <c r="H277" s="129"/>
      <c r="I277" s="129"/>
      <c r="J277" s="129"/>
      <c r="K277" s="129"/>
      <c r="L277" s="129"/>
    </row>
    <row r="278" spans="1:12" x14ac:dyDescent="0.25">
      <c r="A278" s="129"/>
      <c r="H278" s="129"/>
      <c r="I278" s="129"/>
      <c r="J278" s="129"/>
      <c r="K278" s="129"/>
      <c r="L278" s="129"/>
    </row>
    <row r="279" spans="1:12" x14ac:dyDescent="0.25">
      <c r="A279" s="129"/>
      <c r="H279" s="129"/>
      <c r="I279" s="129"/>
      <c r="J279" s="129"/>
      <c r="K279" s="129"/>
      <c r="L279" s="129"/>
    </row>
    <row r="280" spans="1:12" x14ac:dyDescent="0.25">
      <c r="A280" s="129"/>
      <c r="H280" s="129"/>
      <c r="I280" s="129"/>
      <c r="J280" s="129"/>
      <c r="K280" s="129"/>
      <c r="L280" s="129"/>
    </row>
    <row r="281" spans="1:12" x14ac:dyDescent="0.25">
      <c r="A281" s="129"/>
      <c r="H281" s="129"/>
      <c r="I281" s="129"/>
      <c r="J281" s="129"/>
      <c r="K281" s="129"/>
      <c r="L281" s="129"/>
    </row>
    <row r="282" spans="1:12" x14ac:dyDescent="0.25">
      <c r="A282" s="129"/>
      <c r="H282" s="129"/>
      <c r="I282" s="129"/>
      <c r="J282" s="129"/>
      <c r="K282" s="129"/>
      <c r="L282" s="129"/>
    </row>
    <row r="283" spans="1:12" x14ac:dyDescent="0.25">
      <c r="A283" s="129"/>
      <c r="H283" s="129"/>
      <c r="I283" s="129"/>
      <c r="J283" s="129"/>
      <c r="K283" s="129"/>
      <c r="L283" s="129"/>
    </row>
    <row r="284" spans="1:12" x14ac:dyDescent="0.25">
      <c r="A284" s="129"/>
      <c r="H284" s="129"/>
      <c r="I284" s="129"/>
      <c r="J284" s="129"/>
      <c r="K284" s="129"/>
      <c r="L284" s="129"/>
    </row>
    <row r="285" spans="1:12" x14ac:dyDescent="0.25">
      <c r="A285" s="129"/>
      <c r="H285" s="129"/>
      <c r="I285" s="129"/>
      <c r="J285" s="129"/>
      <c r="K285" s="129"/>
      <c r="L285" s="129"/>
    </row>
    <row r="286" spans="1:12" x14ac:dyDescent="0.25">
      <c r="A286" s="129"/>
      <c r="H286" s="129"/>
      <c r="I286" s="129"/>
      <c r="J286" s="129"/>
      <c r="K286" s="129"/>
      <c r="L286" s="129"/>
    </row>
    <row r="287" spans="1:12" x14ac:dyDescent="0.25">
      <c r="A287" s="129"/>
      <c r="H287" s="129"/>
      <c r="I287" s="129"/>
      <c r="J287" s="129"/>
      <c r="K287" s="129"/>
      <c r="L287" s="129"/>
    </row>
    <row r="288" spans="1:12" x14ac:dyDescent="0.25">
      <c r="A288" s="129"/>
      <c r="H288" s="129"/>
      <c r="I288" s="129"/>
      <c r="J288" s="129"/>
      <c r="K288" s="129"/>
      <c r="L288" s="129"/>
    </row>
    <row r="289" spans="1:12" x14ac:dyDescent="0.25">
      <c r="A289" s="129"/>
      <c r="H289" s="129"/>
      <c r="I289" s="129"/>
      <c r="J289" s="129"/>
      <c r="K289" s="129"/>
      <c r="L289" s="129"/>
    </row>
    <row r="290" spans="1:12" x14ac:dyDescent="0.25">
      <c r="A290" s="129"/>
      <c r="H290" s="129"/>
      <c r="I290" s="129"/>
      <c r="J290" s="129"/>
      <c r="K290" s="129"/>
      <c r="L290" s="129"/>
    </row>
    <row r="291" spans="1:12" x14ac:dyDescent="0.25">
      <c r="A291" s="129"/>
      <c r="H291" s="129"/>
      <c r="I291" s="129"/>
      <c r="J291" s="129"/>
      <c r="K291" s="129"/>
      <c r="L291" s="129"/>
    </row>
    <row r="292" spans="1:12" x14ac:dyDescent="0.25">
      <c r="A292" s="129"/>
      <c r="H292" s="129"/>
      <c r="I292" s="129"/>
      <c r="J292" s="129"/>
      <c r="K292" s="129"/>
      <c r="L292" s="129"/>
    </row>
    <row r="293" spans="1:12" x14ac:dyDescent="0.25">
      <c r="A293" s="129"/>
      <c r="H293" s="129"/>
      <c r="I293" s="129"/>
      <c r="J293" s="129"/>
      <c r="K293" s="129"/>
      <c r="L293" s="129"/>
    </row>
    <row r="294" spans="1:12" x14ac:dyDescent="0.25">
      <c r="A294" s="129"/>
      <c r="H294" s="129"/>
      <c r="I294" s="129"/>
      <c r="J294" s="129"/>
      <c r="K294" s="129"/>
      <c r="L294" s="129"/>
    </row>
    <row r="295" spans="1:12" x14ac:dyDescent="0.25">
      <c r="A295" s="129"/>
      <c r="H295" s="129"/>
      <c r="I295" s="129"/>
      <c r="J295" s="129"/>
      <c r="K295" s="129"/>
      <c r="L295" s="129"/>
    </row>
    <row r="296" spans="1:12" x14ac:dyDescent="0.25">
      <c r="A296" s="129"/>
      <c r="H296" s="129"/>
      <c r="I296" s="129"/>
      <c r="J296" s="129"/>
      <c r="K296" s="129"/>
      <c r="L296" s="129"/>
    </row>
    <row r="297" spans="1:12" x14ac:dyDescent="0.25">
      <c r="A297" s="129"/>
      <c r="H297" s="129"/>
      <c r="I297" s="129"/>
      <c r="J297" s="129"/>
      <c r="K297" s="129"/>
      <c r="L297" s="129"/>
    </row>
    <row r="298" spans="1:12" x14ac:dyDescent="0.25">
      <c r="A298" s="129"/>
      <c r="H298" s="129"/>
      <c r="I298" s="129"/>
      <c r="J298" s="129"/>
      <c r="K298" s="129"/>
      <c r="L298" s="129"/>
    </row>
    <row r="299" spans="1:12" x14ac:dyDescent="0.25">
      <c r="A299" s="129"/>
      <c r="H299" s="129"/>
      <c r="I299" s="129"/>
      <c r="J299" s="129"/>
      <c r="K299" s="129"/>
      <c r="L299" s="129"/>
    </row>
    <row r="300" spans="1:12" x14ac:dyDescent="0.25">
      <c r="A300" s="129"/>
      <c r="H300" s="129"/>
      <c r="I300" s="129"/>
      <c r="J300" s="129"/>
      <c r="K300" s="129"/>
      <c r="L300" s="129"/>
    </row>
    <row r="301" spans="1:12" x14ac:dyDescent="0.25">
      <c r="A301" s="129"/>
      <c r="H301" s="129"/>
      <c r="I301" s="129"/>
      <c r="J301" s="129"/>
      <c r="K301" s="129"/>
      <c r="L301" s="129"/>
    </row>
    <row r="302" spans="1:12" x14ac:dyDescent="0.25">
      <c r="A302" s="129"/>
      <c r="H302" s="129"/>
      <c r="I302" s="129"/>
      <c r="J302" s="129"/>
      <c r="K302" s="129"/>
      <c r="L302" s="129"/>
    </row>
    <row r="303" spans="1:12" x14ac:dyDescent="0.25">
      <c r="A303" s="129"/>
      <c r="H303" s="129"/>
      <c r="I303" s="129"/>
      <c r="J303" s="129"/>
      <c r="K303" s="129"/>
      <c r="L303" s="129"/>
    </row>
    <row r="304" spans="1:12" x14ac:dyDescent="0.25">
      <c r="A304" s="129"/>
      <c r="H304" s="129"/>
      <c r="I304" s="129"/>
      <c r="J304" s="129"/>
      <c r="K304" s="129"/>
      <c r="L304" s="129"/>
    </row>
    <row r="305" spans="1:12" x14ac:dyDescent="0.25">
      <c r="A305" s="129"/>
      <c r="H305" s="129"/>
      <c r="I305" s="129"/>
      <c r="J305" s="129"/>
      <c r="K305" s="129"/>
      <c r="L305" s="129"/>
    </row>
    <row r="306" spans="1:12" x14ac:dyDescent="0.25">
      <c r="A306" s="129"/>
      <c r="H306" s="129"/>
      <c r="I306" s="129"/>
      <c r="J306" s="129"/>
      <c r="K306" s="129"/>
      <c r="L306" s="129"/>
    </row>
    <row r="307" spans="1:12" x14ac:dyDescent="0.25">
      <c r="A307" s="129"/>
      <c r="H307" s="129"/>
      <c r="I307" s="129"/>
      <c r="J307" s="129"/>
      <c r="K307" s="129"/>
      <c r="L307" s="129"/>
    </row>
    <row r="308" spans="1:12" x14ac:dyDescent="0.25">
      <c r="A308" s="129"/>
      <c r="H308" s="129"/>
      <c r="I308" s="129"/>
      <c r="J308" s="129"/>
      <c r="K308" s="129"/>
      <c r="L308" s="129"/>
    </row>
    <row r="309" spans="1:12" x14ac:dyDescent="0.25">
      <c r="A309" s="129"/>
      <c r="H309" s="129"/>
      <c r="I309" s="129"/>
      <c r="J309" s="129"/>
      <c r="K309" s="129"/>
      <c r="L309" s="129"/>
    </row>
    <row r="310" spans="1:12" x14ac:dyDescent="0.25">
      <c r="A310" s="129"/>
      <c r="H310" s="129"/>
      <c r="I310" s="129"/>
      <c r="J310" s="129"/>
      <c r="K310" s="129"/>
      <c r="L310" s="129"/>
    </row>
    <row r="311" spans="1:12" x14ac:dyDescent="0.25">
      <c r="A311" s="129"/>
      <c r="H311" s="129"/>
      <c r="I311" s="129"/>
      <c r="J311" s="129"/>
      <c r="K311" s="129"/>
      <c r="L311" s="129"/>
    </row>
    <row r="312" spans="1:12" x14ac:dyDescent="0.25">
      <c r="A312" s="129"/>
      <c r="H312" s="129"/>
      <c r="I312" s="129"/>
      <c r="J312" s="129"/>
      <c r="K312" s="129"/>
      <c r="L312" s="129"/>
    </row>
    <row r="313" spans="1:12" x14ac:dyDescent="0.25">
      <c r="A313" s="129"/>
      <c r="H313" s="129"/>
      <c r="I313" s="129"/>
      <c r="J313" s="129"/>
      <c r="K313" s="129"/>
      <c r="L313" s="129"/>
    </row>
    <row r="314" spans="1:12" x14ac:dyDescent="0.25">
      <c r="A314" s="129"/>
      <c r="H314" s="129"/>
      <c r="I314" s="129"/>
      <c r="J314" s="129"/>
      <c r="K314" s="129"/>
      <c r="L314" s="129"/>
    </row>
    <row r="315" spans="1:12" x14ac:dyDescent="0.25">
      <c r="A315" s="129"/>
      <c r="H315" s="129"/>
      <c r="I315" s="129"/>
      <c r="J315" s="129"/>
      <c r="K315" s="129"/>
      <c r="L315" s="129"/>
    </row>
    <row r="316" spans="1:12" x14ac:dyDescent="0.25">
      <c r="A316" s="129"/>
      <c r="H316" s="129"/>
      <c r="I316" s="129"/>
      <c r="J316" s="129"/>
      <c r="K316" s="129"/>
      <c r="L316" s="129"/>
    </row>
    <row r="317" spans="1:12" x14ac:dyDescent="0.25">
      <c r="A317" s="129"/>
      <c r="H317" s="129"/>
      <c r="I317" s="129"/>
      <c r="J317" s="129"/>
      <c r="K317" s="129"/>
      <c r="L317" s="129"/>
    </row>
    <row r="318" spans="1:12" x14ac:dyDescent="0.25">
      <c r="A318" s="129"/>
      <c r="H318" s="129"/>
      <c r="I318" s="129"/>
      <c r="J318" s="129"/>
      <c r="K318" s="129"/>
      <c r="L318" s="129"/>
    </row>
    <row r="319" spans="1:12" x14ac:dyDescent="0.25">
      <c r="A319" s="129"/>
      <c r="H319" s="129"/>
      <c r="I319" s="129"/>
      <c r="J319" s="129"/>
      <c r="K319" s="129"/>
      <c r="L319" s="129"/>
    </row>
    <row r="320" spans="1:12" x14ac:dyDescent="0.25">
      <c r="A320" s="129"/>
      <c r="H320" s="129"/>
      <c r="I320" s="129"/>
      <c r="J320" s="129"/>
      <c r="K320" s="129"/>
      <c r="L320" s="129"/>
    </row>
    <row r="321" spans="1:12" x14ac:dyDescent="0.25">
      <c r="A321" s="129"/>
      <c r="H321" s="129"/>
      <c r="I321" s="129"/>
      <c r="J321" s="129"/>
      <c r="K321" s="129"/>
      <c r="L321" s="129"/>
    </row>
    <row r="322" spans="1:12" x14ac:dyDescent="0.25">
      <c r="A322" s="129"/>
      <c r="H322" s="129"/>
      <c r="I322" s="129"/>
      <c r="J322" s="129"/>
      <c r="K322" s="129"/>
      <c r="L322" s="129"/>
    </row>
    <row r="323" spans="1:12" x14ac:dyDescent="0.25">
      <c r="A323" s="129"/>
      <c r="H323" s="129"/>
      <c r="I323" s="129"/>
      <c r="J323" s="129"/>
      <c r="K323" s="129"/>
      <c r="L323" s="129"/>
    </row>
    <row r="324" spans="1:12" x14ac:dyDescent="0.25">
      <c r="A324" s="129"/>
      <c r="H324" s="129"/>
      <c r="I324" s="129"/>
      <c r="J324" s="129"/>
      <c r="K324" s="129"/>
      <c r="L324" s="129"/>
    </row>
    <row r="325" spans="1:12" x14ac:dyDescent="0.25">
      <c r="A325" s="129"/>
      <c r="H325" s="129"/>
      <c r="I325" s="129"/>
      <c r="J325" s="129"/>
      <c r="K325" s="129"/>
      <c r="L325" s="129"/>
    </row>
    <row r="326" spans="1:12" x14ac:dyDescent="0.25">
      <c r="A326" s="129"/>
      <c r="H326" s="129"/>
      <c r="I326" s="129"/>
      <c r="J326" s="129"/>
      <c r="K326" s="129"/>
      <c r="L326" s="129"/>
    </row>
    <row r="327" spans="1:12" x14ac:dyDescent="0.25">
      <c r="A327" s="129"/>
      <c r="H327" s="129"/>
      <c r="I327" s="129"/>
      <c r="J327" s="129"/>
      <c r="K327" s="129"/>
      <c r="L327" s="129"/>
    </row>
    <row r="328" spans="1:12" x14ac:dyDescent="0.25">
      <c r="A328" s="129"/>
      <c r="H328" s="129"/>
      <c r="I328" s="129"/>
      <c r="J328" s="129"/>
      <c r="K328" s="129"/>
      <c r="L328" s="129"/>
    </row>
    <row r="329" spans="1:12" x14ac:dyDescent="0.25">
      <c r="A329" s="129"/>
      <c r="H329" s="129"/>
      <c r="I329" s="129"/>
      <c r="J329" s="129"/>
      <c r="K329" s="129"/>
      <c r="L329" s="129"/>
    </row>
    <row r="330" spans="1:12" x14ac:dyDescent="0.25">
      <c r="A330" s="129"/>
      <c r="H330" s="129"/>
      <c r="I330" s="129"/>
      <c r="J330" s="129"/>
      <c r="K330" s="129"/>
      <c r="L330" s="129"/>
    </row>
    <row r="331" spans="1:12" x14ac:dyDescent="0.25">
      <c r="A331" s="129"/>
      <c r="H331" s="129"/>
      <c r="I331" s="129"/>
      <c r="J331" s="129"/>
      <c r="K331" s="129"/>
      <c r="L331" s="129"/>
    </row>
    <row r="332" spans="1:12" x14ac:dyDescent="0.25">
      <c r="A332" s="129"/>
      <c r="H332" s="129"/>
      <c r="I332" s="129"/>
      <c r="J332" s="129"/>
      <c r="K332" s="129"/>
      <c r="L332" s="129"/>
    </row>
    <row r="333" spans="1:12" x14ac:dyDescent="0.25">
      <c r="A333" s="129"/>
      <c r="H333" s="129"/>
      <c r="I333" s="129"/>
      <c r="J333" s="129"/>
      <c r="K333" s="129"/>
      <c r="L333" s="129"/>
    </row>
    <row r="334" spans="1:12" x14ac:dyDescent="0.25">
      <c r="A334" s="129"/>
      <c r="H334" s="129"/>
      <c r="I334" s="129"/>
      <c r="J334" s="129"/>
      <c r="K334" s="129"/>
      <c r="L334" s="129"/>
    </row>
    <row r="335" spans="1:12" x14ac:dyDescent="0.25">
      <c r="A335" s="129"/>
      <c r="H335" s="129"/>
      <c r="I335" s="129"/>
      <c r="J335" s="129"/>
      <c r="K335" s="129"/>
      <c r="L335" s="129"/>
    </row>
    <row r="336" spans="1:12" x14ac:dyDescent="0.25">
      <c r="A336" s="129"/>
      <c r="H336" s="129"/>
      <c r="I336" s="129"/>
      <c r="J336" s="129"/>
      <c r="K336" s="129"/>
      <c r="L336" s="129"/>
    </row>
    <row r="337" spans="1:12" x14ac:dyDescent="0.25">
      <c r="A337" s="129"/>
      <c r="H337" s="129"/>
      <c r="I337" s="129"/>
      <c r="J337" s="129"/>
      <c r="K337" s="129"/>
      <c r="L337" s="129"/>
    </row>
    <row r="338" spans="1:12" x14ac:dyDescent="0.25">
      <c r="A338" s="129"/>
      <c r="H338" s="129"/>
      <c r="I338" s="129"/>
      <c r="J338" s="129"/>
      <c r="K338" s="129"/>
      <c r="L338" s="129"/>
    </row>
    <row r="339" spans="1:12" x14ac:dyDescent="0.25">
      <c r="A339" s="129"/>
      <c r="H339" s="129"/>
      <c r="I339" s="129"/>
      <c r="J339" s="129"/>
      <c r="K339" s="129"/>
      <c r="L339" s="129"/>
    </row>
    <row r="340" spans="1:12" x14ac:dyDescent="0.25">
      <c r="A340" s="129"/>
      <c r="H340" s="129"/>
      <c r="I340" s="129"/>
      <c r="J340" s="129"/>
      <c r="K340" s="129"/>
      <c r="L340" s="129"/>
    </row>
    <row r="341" spans="1:12" x14ac:dyDescent="0.25">
      <c r="A341" s="129"/>
      <c r="H341" s="129"/>
      <c r="I341" s="129"/>
      <c r="J341" s="129"/>
      <c r="K341" s="129"/>
      <c r="L341" s="129"/>
    </row>
    <row r="342" spans="1:12" x14ac:dyDescent="0.25">
      <c r="A342" s="129"/>
      <c r="H342" s="129"/>
      <c r="I342" s="129"/>
      <c r="J342" s="129"/>
      <c r="K342" s="129"/>
      <c r="L342" s="129"/>
    </row>
    <row r="343" spans="1:12" x14ac:dyDescent="0.25">
      <c r="A343" s="129"/>
      <c r="H343" s="129"/>
      <c r="I343" s="129"/>
      <c r="J343" s="129"/>
      <c r="K343" s="129"/>
      <c r="L343" s="129"/>
    </row>
    <row r="344" spans="1:12" x14ac:dyDescent="0.25">
      <c r="A344" s="129"/>
      <c r="H344" s="129"/>
      <c r="I344" s="129"/>
      <c r="J344" s="129"/>
      <c r="K344" s="129"/>
      <c r="L344" s="129"/>
    </row>
    <row r="345" spans="1:12" x14ac:dyDescent="0.25">
      <c r="A345" s="129"/>
      <c r="H345" s="129"/>
      <c r="I345" s="129"/>
      <c r="J345" s="129"/>
      <c r="K345" s="129"/>
      <c r="L345" s="129"/>
    </row>
    <row r="346" spans="1:12" x14ac:dyDescent="0.25">
      <c r="A346" s="129"/>
      <c r="H346" s="129"/>
      <c r="I346" s="129"/>
      <c r="J346" s="129"/>
      <c r="K346" s="129"/>
      <c r="L346" s="129"/>
    </row>
    <row r="347" spans="1:12" x14ac:dyDescent="0.25">
      <c r="A347" s="129"/>
      <c r="H347" s="129"/>
      <c r="I347" s="129"/>
      <c r="J347" s="129"/>
      <c r="K347" s="129"/>
      <c r="L347" s="129"/>
    </row>
    <row r="348" spans="1:12" x14ac:dyDescent="0.25">
      <c r="A348" s="129"/>
      <c r="H348" s="129"/>
      <c r="I348" s="129"/>
      <c r="J348" s="129"/>
      <c r="K348" s="129"/>
      <c r="L348" s="129"/>
    </row>
    <row r="349" spans="1:12" x14ac:dyDescent="0.25">
      <c r="A349" s="129"/>
      <c r="H349" s="129"/>
      <c r="I349" s="129"/>
      <c r="J349" s="129"/>
      <c r="K349" s="129"/>
      <c r="L349" s="129"/>
    </row>
    <row r="350" spans="1:12" x14ac:dyDescent="0.25">
      <c r="A350" s="129"/>
      <c r="H350" s="129"/>
      <c r="I350" s="129"/>
      <c r="J350" s="129"/>
      <c r="K350" s="129"/>
      <c r="L350" s="129"/>
    </row>
    <row r="351" spans="1:12" x14ac:dyDescent="0.25">
      <c r="A351" s="129"/>
      <c r="H351" s="129"/>
      <c r="I351" s="129"/>
      <c r="J351" s="129"/>
      <c r="K351" s="129"/>
      <c r="L351" s="129"/>
    </row>
    <row r="352" spans="1:12" x14ac:dyDescent="0.25">
      <c r="A352" s="129"/>
      <c r="H352" s="129"/>
      <c r="I352" s="129"/>
      <c r="J352" s="129"/>
      <c r="K352" s="129"/>
      <c r="L352" s="129"/>
    </row>
    <row r="353" spans="1:12" x14ac:dyDescent="0.25">
      <c r="A353" s="129"/>
      <c r="H353" s="129"/>
      <c r="I353" s="129"/>
      <c r="J353" s="129"/>
      <c r="K353" s="129"/>
      <c r="L353" s="129"/>
    </row>
    <row r="354" spans="1:12" x14ac:dyDescent="0.25">
      <c r="A354" s="129"/>
      <c r="H354" s="129"/>
      <c r="I354" s="129"/>
      <c r="J354" s="129"/>
      <c r="K354" s="129"/>
      <c r="L354" s="129"/>
    </row>
    <row r="355" spans="1:12" x14ac:dyDescent="0.25">
      <c r="A355" s="129"/>
      <c r="H355" s="129"/>
      <c r="I355" s="129"/>
      <c r="J355" s="129"/>
      <c r="K355" s="129"/>
      <c r="L355" s="129"/>
    </row>
    <row r="356" spans="1:12" x14ac:dyDescent="0.25">
      <c r="A356" s="129"/>
      <c r="H356" s="129"/>
      <c r="I356" s="129"/>
      <c r="J356" s="129"/>
      <c r="K356" s="129"/>
      <c r="L356" s="129"/>
    </row>
    <row r="357" spans="1:12" x14ac:dyDescent="0.25">
      <c r="A357" s="129"/>
      <c r="H357" s="129"/>
      <c r="I357" s="129"/>
      <c r="J357" s="129"/>
      <c r="K357" s="129"/>
      <c r="L357" s="129"/>
    </row>
    <row r="358" spans="1:12" x14ac:dyDescent="0.25">
      <c r="A358" s="129"/>
      <c r="H358" s="129"/>
      <c r="I358" s="129"/>
      <c r="J358" s="129"/>
      <c r="K358" s="129"/>
      <c r="L358" s="129"/>
    </row>
    <row r="359" spans="1:12" x14ac:dyDescent="0.25">
      <c r="A359" s="129"/>
      <c r="H359" s="129"/>
      <c r="I359" s="129"/>
      <c r="J359" s="129"/>
      <c r="K359" s="129"/>
      <c r="L359" s="129"/>
    </row>
    <row r="360" spans="1:12" x14ac:dyDescent="0.25">
      <c r="A360" s="129"/>
      <c r="H360" s="129"/>
      <c r="I360" s="129"/>
      <c r="J360" s="129"/>
      <c r="K360" s="129"/>
      <c r="L360" s="129"/>
    </row>
    <row r="361" spans="1:12" x14ac:dyDescent="0.25">
      <c r="A361" s="129"/>
      <c r="H361" s="129"/>
      <c r="I361" s="129"/>
      <c r="J361" s="129"/>
      <c r="K361" s="129"/>
      <c r="L361" s="129"/>
    </row>
    <row r="362" spans="1:12" x14ac:dyDescent="0.25">
      <c r="A362" s="129"/>
      <c r="H362" s="129"/>
      <c r="I362" s="129"/>
      <c r="J362" s="129"/>
      <c r="K362" s="129"/>
      <c r="L362" s="129"/>
    </row>
    <row r="363" spans="1:12" x14ac:dyDescent="0.25">
      <c r="A363" s="129"/>
      <c r="H363" s="129"/>
      <c r="I363" s="129"/>
      <c r="J363" s="129"/>
      <c r="K363" s="129"/>
      <c r="L363" s="129"/>
    </row>
    <row r="364" spans="1:12" x14ac:dyDescent="0.25">
      <c r="A364" s="129"/>
      <c r="H364" s="129"/>
      <c r="I364" s="129"/>
      <c r="J364" s="129"/>
      <c r="K364" s="129"/>
      <c r="L364" s="129"/>
    </row>
    <row r="365" spans="1:12" x14ac:dyDescent="0.25">
      <c r="A365" s="129"/>
      <c r="H365" s="129"/>
      <c r="I365" s="129"/>
      <c r="J365" s="129"/>
      <c r="K365" s="129"/>
      <c r="L365" s="129"/>
    </row>
    <row r="366" spans="1:12" x14ac:dyDescent="0.25">
      <c r="A366" s="129"/>
      <c r="H366" s="129"/>
      <c r="I366" s="129"/>
      <c r="J366" s="129"/>
      <c r="K366" s="129"/>
      <c r="L366" s="129"/>
    </row>
    <row r="367" spans="1:12" x14ac:dyDescent="0.25">
      <c r="A367" s="129"/>
      <c r="H367" s="129"/>
      <c r="I367" s="129"/>
      <c r="J367" s="129"/>
      <c r="K367" s="129"/>
      <c r="L367" s="129"/>
    </row>
    <row r="368" spans="1:12" x14ac:dyDescent="0.25">
      <c r="A368" s="129"/>
      <c r="H368" s="129"/>
      <c r="I368" s="129"/>
      <c r="J368" s="129"/>
      <c r="K368" s="129"/>
      <c r="L368" s="129"/>
    </row>
    <row r="369" spans="1:12" x14ac:dyDescent="0.25">
      <c r="A369" s="129"/>
      <c r="H369" s="129"/>
      <c r="I369" s="129"/>
      <c r="J369" s="129"/>
      <c r="K369" s="129"/>
      <c r="L369" s="129"/>
    </row>
    <row r="370" spans="1:12" x14ac:dyDescent="0.25">
      <c r="A370" s="129"/>
      <c r="H370" s="129"/>
      <c r="I370" s="129"/>
      <c r="J370" s="129"/>
      <c r="K370" s="129"/>
      <c r="L370" s="129"/>
    </row>
    <row r="371" spans="1:12" x14ac:dyDescent="0.25">
      <c r="A371" s="129"/>
      <c r="H371" s="129"/>
      <c r="I371" s="129"/>
      <c r="J371" s="129"/>
      <c r="K371" s="129"/>
      <c r="L371" s="129"/>
    </row>
    <row r="372" spans="1:12" x14ac:dyDescent="0.25">
      <c r="A372" s="129"/>
      <c r="H372" s="129"/>
      <c r="I372" s="129"/>
      <c r="J372" s="129"/>
      <c r="K372" s="129"/>
      <c r="L372" s="129"/>
    </row>
    <row r="373" spans="1:12" x14ac:dyDescent="0.25">
      <c r="A373" s="129"/>
      <c r="H373" s="129"/>
      <c r="I373" s="129"/>
      <c r="J373" s="129"/>
      <c r="K373" s="129"/>
      <c r="L373" s="129"/>
    </row>
    <row r="374" spans="1:12" x14ac:dyDescent="0.25">
      <c r="A374" s="129"/>
      <c r="H374" s="129"/>
      <c r="I374" s="129"/>
      <c r="J374" s="129"/>
      <c r="K374" s="129"/>
      <c r="L374" s="129"/>
    </row>
    <row r="375" spans="1:12" x14ac:dyDescent="0.25">
      <c r="A375" s="129"/>
      <c r="H375" s="129"/>
      <c r="I375" s="129"/>
      <c r="J375" s="129"/>
      <c r="K375" s="129"/>
      <c r="L375" s="129"/>
    </row>
    <row r="376" spans="1:12" x14ac:dyDescent="0.25">
      <c r="A376" s="129"/>
      <c r="H376" s="129"/>
      <c r="I376" s="129"/>
      <c r="J376" s="129"/>
      <c r="K376" s="129"/>
      <c r="L376" s="129"/>
    </row>
    <row r="377" spans="1:12" x14ac:dyDescent="0.25">
      <c r="A377" s="129"/>
      <c r="H377" s="129"/>
      <c r="I377" s="129"/>
      <c r="J377" s="129"/>
      <c r="K377" s="129"/>
      <c r="L377" s="129"/>
    </row>
    <row r="378" spans="1:12" x14ac:dyDescent="0.25">
      <c r="A378" s="129"/>
      <c r="H378" s="129"/>
      <c r="I378" s="129"/>
      <c r="J378" s="129"/>
      <c r="K378" s="129"/>
      <c r="L378" s="129"/>
    </row>
    <row r="379" spans="1:12" x14ac:dyDescent="0.25">
      <c r="A379" s="129"/>
      <c r="H379" s="129"/>
      <c r="I379" s="129"/>
      <c r="J379" s="129"/>
      <c r="K379" s="129"/>
      <c r="L379" s="129"/>
    </row>
    <row r="380" spans="1:12" x14ac:dyDescent="0.25">
      <c r="A380" s="129"/>
      <c r="H380" s="129"/>
      <c r="I380" s="129"/>
      <c r="J380" s="129"/>
      <c r="K380" s="129"/>
      <c r="L380" s="129"/>
    </row>
    <row r="381" spans="1:12" x14ac:dyDescent="0.25">
      <c r="A381" s="129"/>
      <c r="H381" s="129"/>
      <c r="I381" s="129"/>
      <c r="J381" s="129"/>
      <c r="K381" s="129"/>
      <c r="L381" s="129"/>
    </row>
    <row r="382" spans="1:12" x14ac:dyDescent="0.25">
      <c r="A382" s="129"/>
      <c r="H382" s="129"/>
      <c r="I382" s="129"/>
      <c r="J382" s="129"/>
      <c r="K382" s="129"/>
      <c r="L382" s="129"/>
    </row>
    <row r="383" spans="1:12" x14ac:dyDescent="0.25">
      <c r="A383" s="129"/>
      <c r="H383" s="129"/>
      <c r="I383" s="129"/>
      <c r="J383" s="129"/>
      <c r="K383" s="129"/>
      <c r="L383" s="129"/>
    </row>
    <row r="384" spans="1:12" x14ac:dyDescent="0.25">
      <c r="A384" s="129"/>
      <c r="H384" s="129"/>
      <c r="I384" s="129"/>
      <c r="J384" s="129"/>
      <c r="K384" s="129"/>
      <c r="L384" s="129"/>
    </row>
    <row r="385" spans="1:12" x14ac:dyDescent="0.25">
      <c r="A385" s="129"/>
      <c r="H385" s="129"/>
      <c r="I385" s="129"/>
      <c r="J385" s="129"/>
      <c r="K385" s="129"/>
      <c r="L385" s="129"/>
    </row>
    <row r="386" spans="1:12" x14ac:dyDescent="0.25">
      <c r="A386" s="129"/>
      <c r="H386" s="129"/>
      <c r="I386" s="129"/>
      <c r="J386" s="129"/>
      <c r="K386" s="129"/>
      <c r="L386" s="129"/>
    </row>
    <row r="387" spans="1:12" x14ac:dyDescent="0.25">
      <c r="A387" s="129"/>
      <c r="H387" s="129"/>
      <c r="I387" s="129"/>
      <c r="J387" s="129"/>
      <c r="K387" s="129"/>
      <c r="L387" s="129"/>
    </row>
    <row r="388" spans="1:12" x14ac:dyDescent="0.25">
      <c r="A388" s="129"/>
      <c r="H388" s="129"/>
      <c r="I388" s="129"/>
      <c r="J388" s="129"/>
      <c r="K388" s="129"/>
      <c r="L388" s="129"/>
    </row>
    <row r="389" spans="1:12" x14ac:dyDescent="0.25">
      <c r="A389" s="129"/>
      <c r="H389" s="129"/>
      <c r="I389" s="129"/>
      <c r="J389" s="129"/>
      <c r="K389" s="129"/>
      <c r="L389" s="129"/>
    </row>
    <row r="390" spans="1:12" x14ac:dyDescent="0.25">
      <c r="A390" s="129"/>
      <c r="H390" s="129"/>
      <c r="I390" s="129"/>
      <c r="J390" s="129"/>
      <c r="K390" s="129"/>
      <c r="L390" s="129"/>
    </row>
    <row r="391" spans="1:12" x14ac:dyDescent="0.25">
      <c r="A391" s="129"/>
      <c r="H391" s="129"/>
      <c r="I391" s="129"/>
      <c r="J391" s="129"/>
      <c r="K391" s="129"/>
      <c r="L391" s="129"/>
    </row>
    <row r="392" spans="1:12" x14ac:dyDescent="0.25">
      <c r="A392" s="129"/>
      <c r="H392" s="129"/>
      <c r="I392" s="129"/>
      <c r="J392" s="129"/>
      <c r="K392" s="129"/>
      <c r="L392" s="129"/>
    </row>
    <row r="393" spans="1:12" x14ac:dyDescent="0.25">
      <c r="A393" s="129"/>
      <c r="H393" s="129"/>
      <c r="I393" s="129"/>
      <c r="J393" s="129"/>
      <c r="K393" s="129"/>
      <c r="L393" s="129"/>
    </row>
    <row r="394" spans="1:12" x14ac:dyDescent="0.25">
      <c r="A394" s="129"/>
      <c r="H394" s="129"/>
      <c r="I394" s="129"/>
      <c r="J394" s="129"/>
      <c r="K394" s="129"/>
      <c r="L394" s="129"/>
    </row>
    <row r="395" spans="1:12" x14ac:dyDescent="0.25">
      <c r="A395" s="129"/>
      <c r="H395" s="129"/>
      <c r="I395" s="129"/>
      <c r="J395" s="129"/>
      <c r="K395" s="129"/>
      <c r="L395" s="129"/>
    </row>
    <row r="396" spans="1:12" x14ac:dyDescent="0.25">
      <c r="A396" s="129"/>
      <c r="H396" s="129"/>
      <c r="I396" s="129"/>
      <c r="J396" s="129"/>
      <c r="K396" s="129"/>
      <c r="L396" s="129"/>
    </row>
    <row r="397" spans="1:12" x14ac:dyDescent="0.25">
      <c r="A397" s="129"/>
      <c r="H397" s="129"/>
      <c r="I397" s="129"/>
      <c r="J397" s="129"/>
      <c r="K397" s="129"/>
      <c r="L397" s="129"/>
    </row>
    <row r="398" spans="1:12" x14ac:dyDescent="0.25">
      <c r="A398" s="129"/>
      <c r="H398" s="129"/>
      <c r="I398" s="129"/>
      <c r="J398" s="129"/>
      <c r="K398" s="129"/>
      <c r="L398" s="129"/>
    </row>
    <row r="399" spans="1:12" x14ac:dyDescent="0.25">
      <c r="A399" s="129"/>
      <c r="H399" s="129"/>
      <c r="I399" s="129"/>
      <c r="J399" s="129"/>
      <c r="K399" s="129"/>
      <c r="L399" s="129"/>
    </row>
    <row r="400" spans="1:12" x14ac:dyDescent="0.25">
      <c r="A400" s="129"/>
      <c r="H400" s="129"/>
      <c r="I400" s="129"/>
      <c r="J400" s="129"/>
      <c r="K400" s="129"/>
      <c r="L400" s="129"/>
    </row>
    <row r="401" spans="1:12" x14ac:dyDescent="0.25">
      <c r="A401" s="129"/>
      <c r="H401" s="129"/>
      <c r="I401" s="129"/>
      <c r="J401" s="129"/>
      <c r="K401" s="129"/>
      <c r="L401" s="129"/>
    </row>
    <row r="402" spans="1:12" x14ac:dyDescent="0.25">
      <c r="A402" s="129"/>
      <c r="H402" s="129"/>
      <c r="I402" s="129"/>
      <c r="J402" s="129"/>
      <c r="K402" s="129"/>
      <c r="L402" s="129"/>
    </row>
    <row r="403" spans="1:12" x14ac:dyDescent="0.25">
      <c r="A403" s="129"/>
      <c r="H403" s="129"/>
      <c r="I403" s="129"/>
      <c r="J403" s="129"/>
      <c r="K403" s="129"/>
      <c r="L403" s="129"/>
    </row>
    <row r="404" spans="1:12" x14ac:dyDescent="0.25">
      <c r="A404" s="129"/>
      <c r="H404" s="129"/>
      <c r="I404" s="129"/>
      <c r="J404" s="129"/>
      <c r="K404" s="129"/>
      <c r="L404" s="129"/>
    </row>
    <row r="405" spans="1:12" x14ac:dyDescent="0.25">
      <c r="A405" s="129"/>
      <c r="H405" s="129"/>
      <c r="I405" s="129"/>
      <c r="J405" s="129"/>
      <c r="K405" s="129"/>
      <c r="L405" s="129"/>
    </row>
    <row r="406" spans="1:12" x14ac:dyDescent="0.25">
      <c r="A406" s="129"/>
      <c r="H406" s="129"/>
      <c r="I406" s="129"/>
      <c r="J406" s="129"/>
      <c r="K406" s="129"/>
      <c r="L406" s="129"/>
    </row>
    <row r="407" spans="1:12" x14ac:dyDescent="0.25">
      <c r="A407" s="129"/>
      <c r="H407" s="129"/>
      <c r="I407" s="129"/>
      <c r="J407" s="129"/>
      <c r="K407" s="129"/>
      <c r="L407" s="129"/>
    </row>
    <row r="408" spans="1:12" x14ac:dyDescent="0.25">
      <c r="A408" s="129"/>
      <c r="H408" s="129"/>
      <c r="I408" s="129"/>
      <c r="J408" s="129"/>
      <c r="K408" s="129"/>
      <c r="L408" s="129"/>
    </row>
    <row r="409" spans="1:12" x14ac:dyDescent="0.25">
      <c r="A409" s="129"/>
      <c r="H409" s="129"/>
      <c r="I409" s="129"/>
      <c r="J409" s="129"/>
      <c r="K409" s="129"/>
      <c r="L409" s="129"/>
    </row>
    <row r="410" spans="1:12" x14ac:dyDescent="0.25">
      <c r="A410" s="129"/>
      <c r="H410" s="129"/>
      <c r="I410" s="129"/>
      <c r="J410" s="129"/>
      <c r="K410" s="129"/>
      <c r="L410" s="129"/>
    </row>
    <row r="411" spans="1:12" x14ac:dyDescent="0.25">
      <c r="A411" s="129"/>
      <c r="H411" s="129"/>
      <c r="I411" s="129"/>
      <c r="J411" s="129"/>
      <c r="K411" s="129"/>
      <c r="L411" s="129"/>
    </row>
    <row r="412" spans="1:12" x14ac:dyDescent="0.25">
      <c r="A412" s="129"/>
      <c r="H412" s="129"/>
      <c r="I412" s="129"/>
      <c r="J412" s="129"/>
      <c r="K412" s="129"/>
      <c r="L412" s="129"/>
    </row>
    <row r="413" spans="1:12" x14ac:dyDescent="0.25">
      <c r="A413" s="129"/>
      <c r="H413" s="129"/>
      <c r="I413" s="129"/>
      <c r="J413" s="129"/>
      <c r="K413" s="129"/>
      <c r="L413" s="129"/>
    </row>
    <row r="414" spans="1:12" x14ac:dyDescent="0.25">
      <c r="A414" s="129"/>
      <c r="H414" s="129"/>
      <c r="I414" s="129"/>
      <c r="J414" s="129"/>
      <c r="K414" s="129"/>
      <c r="L414" s="129"/>
    </row>
    <row r="415" spans="1:12" x14ac:dyDescent="0.25">
      <c r="A415" s="129"/>
      <c r="H415" s="129"/>
      <c r="I415" s="129"/>
      <c r="J415" s="129"/>
      <c r="K415" s="129"/>
      <c r="L415" s="129"/>
    </row>
    <row r="416" spans="1:12" x14ac:dyDescent="0.25">
      <c r="A416" s="129"/>
      <c r="H416" s="129"/>
      <c r="I416" s="129"/>
      <c r="J416" s="129"/>
      <c r="K416" s="129"/>
      <c r="L416" s="129"/>
    </row>
    <row r="417" spans="1:12" x14ac:dyDescent="0.25">
      <c r="A417" s="129"/>
      <c r="H417" s="129"/>
      <c r="I417" s="129"/>
      <c r="J417" s="129"/>
      <c r="K417" s="129"/>
      <c r="L417" s="129"/>
    </row>
    <row r="418" spans="1:12" x14ac:dyDescent="0.25">
      <c r="A418" s="129"/>
      <c r="H418" s="129"/>
      <c r="I418" s="129"/>
      <c r="J418" s="129"/>
      <c r="K418" s="129"/>
      <c r="L418" s="129"/>
    </row>
    <row r="419" spans="1:12" x14ac:dyDescent="0.25">
      <c r="A419" s="129"/>
      <c r="H419" s="129"/>
      <c r="I419" s="129"/>
      <c r="J419" s="129"/>
      <c r="K419" s="129"/>
      <c r="L419" s="129"/>
    </row>
    <row r="420" spans="1:12" x14ac:dyDescent="0.25">
      <c r="A420" s="129"/>
      <c r="H420" s="129"/>
      <c r="I420" s="129"/>
      <c r="J420" s="129"/>
      <c r="K420" s="129"/>
      <c r="L420" s="129"/>
    </row>
    <row r="421" spans="1:12" x14ac:dyDescent="0.25">
      <c r="A421" s="129"/>
      <c r="H421" s="129"/>
      <c r="I421" s="129"/>
      <c r="J421" s="129"/>
      <c r="K421" s="129"/>
      <c r="L421" s="129"/>
    </row>
    <row r="422" spans="1:12" x14ac:dyDescent="0.25">
      <c r="A422" s="129"/>
      <c r="H422" s="129"/>
      <c r="I422" s="129"/>
      <c r="J422" s="129"/>
      <c r="K422" s="129"/>
      <c r="L422" s="129"/>
    </row>
    <row r="423" spans="1:12" x14ac:dyDescent="0.25">
      <c r="A423" s="129"/>
      <c r="H423" s="129"/>
      <c r="I423" s="129"/>
      <c r="J423" s="129"/>
      <c r="K423" s="129"/>
      <c r="L423" s="129"/>
    </row>
    <row r="424" spans="1:12" x14ac:dyDescent="0.25">
      <c r="A424" s="129"/>
      <c r="H424" s="129"/>
      <c r="I424" s="129"/>
      <c r="J424" s="129"/>
      <c r="K424" s="129"/>
      <c r="L424" s="129"/>
    </row>
    <row r="425" spans="1:12" x14ac:dyDescent="0.25">
      <c r="A425" s="129"/>
      <c r="H425" s="129"/>
      <c r="I425" s="129"/>
      <c r="J425" s="129"/>
      <c r="K425" s="129"/>
      <c r="L425" s="129"/>
    </row>
    <row r="426" spans="1:12" x14ac:dyDescent="0.25">
      <c r="A426" s="129"/>
      <c r="H426" s="129"/>
      <c r="I426" s="129"/>
      <c r="J426" s="129"/>
      <c r="K426" s="129"/>
      <c r="L426" s="129"/>
    </row>
    <row r="427" spans="1:12" x14ac:dyDescent="0.25">
      <c r="A427" s="129"/>
      <c r="H427" s="129"/>
      <c r="I427" s="129"/>
      <c r="J427" s="129"/>
      <c r="K427" s="129"/>
      <c r="L427" s="129"/>
    </row>
    <row r="428" spans="1:12" x14ac:dyDescent="0.25">
      <c r="A428" s="129"/>
      <c r="H428" s="129"/>
      <c r="I428" s="129"/>
      <c r="J428" s="129"/>
      <c r="K428" s="129"/>
      <c r="L428" s="129"/>
    </row>
    <row r="429" spans="1:12" x14ac:dyDescent="0.25">
      <c r="A429" s="129"/>
      <c r="H429" s="129"/>
      <c r="I429" s="129"/>
      <c r="J429" s="129"/>
      <c r="K429" s="129"/>
      <c r="L429" s="129"/>
    </row>
    <row r="430" spans="1:12" x14ac:dyDescent="0.25">
      <c r="A430" s="129"/>
      <c r="H430" s="129"/>
      <c r="I430" s="129"/>
      <c r="J430" s="129"/>
      <c r="K430" s="129"/>
      <c r="L430" s="129"/>
    </row>
    <row r="431" spans="1:12" x14ac:dyDescent="0.25">
      <c r="A431" s="129"/>
      <c r="H431" s="129"/>
      <c r="I431" s="129"/>
      <c r="J431" s="129"/>
      <c r="K431" s="129"/>
      <c r="L431" s="129"/>
    </row>
    <row r="432" spans="1:12" x14ac:dyDescent="0.25">
      <c r="A432" s="129"/>
      <c r="H432" s="129"/>
      <c r="I432" s="129"/>
      <c r="J432" s="129"/>
      <c r="K432" s="129"/>
      <c r="L432" s="129"/>
    </row>
    <row r="433" spans="1:12" x14ac:dyDescent="0.25">
      <c r="A433" s="129"/>
      <c r="H433" s="129"/>
      <c r="I433" s="129"/>
      <c r="J433" s="129"/>
      <c r="K433" s="129"/>
      <c r="L433" s="129"/>
    </row>
    <row r="434" spans="1:12" x14ac:dyDescent="0.25">
      <c r="A434" s="129"/>
      <c r="H434" s="129"/>
      <c r="I434" s="129"/>
      <c r="J434" s="129"/>
      <c r="K434" s="129"/>
      <c r="L434" s="129"/>
    </row>
    <row r="435" spans="1:12" x14ac:dyDescent="0.25">
      <c r="A435" s="129"/>
      <c r="H435" s="129"/>
      <c r="I435" s="129"/>
      <c r="J435" s="129"/>
      <c r="K435" s="129"/>
      <c r="L435" s="129"/>
    </row>
    <row r="436" spans="1:12" x14ac:dyDescent="0.25">
      <c r="A436" s="129"/>
      <c r="H436" s="129"/>
      <c r="I436" s="129"/>
      <c r="J436" s="129"/>
      <c r="K436" s="129"/>
      <c r="L436" s="129"/>
    </row>
    <row r="437" spans="1:12" x14ac:dyDescent="0.25">
      <c r="A437" s="129"/>
      <c r="H437" s="129"/>
      <c r="I437" s="129"/>
      <c r="J437" s="129"/>
      <c r="K437" s="129"/>
      <c r="L437" s="129"/>
    </row>
    <row r="438" spans="1:12" x14ac:dyDescent="0.25">
      <c r="A438" s="129"/>
      <c r="H438" s="129"/>
      <c r="I438" s="129"/>
      <c r="J438" s="129"/>
      <c r="K438" s="129"/>
      <c r="L438" s="129"/>
    </row>
    <row r="439" spans="1:12" x14ac:dyDescent="0.25">
      <c r="A439" s="129"/>
      <c r="H439" s="129"/>
      <c r="I439" s="129"/>
      <c r="J439" s="129"/>
      <c r="K439" s="129"/>
      <c r="L439" s="129"/>
    </row>
    <row r="440" spans="1:12" x14ac:dyDescent="0.25">
      <c r="A440" s="129"/>
      <c r="H440" s="129"/>
      <c r="I440" s="129"/>
      <c r="J440" s="129"/>
      <c r="K440" s="129"/>
      <c r="L440" s="129"/>
    </row>
    <row r="441" spans="1:12" x14ac:dyDescent="0.25">
      <c r="A441" s="129"/>
      <c r="H441" s="129"/>
      <c r="I441" s="129"/>
      <c r="J441" s="129"/>
      <c r="K441" s="129"/>
      <c r="L441" s="129"/>
    </row>
    <row r="442" spans="1:12" x14ac:dyDescent="0.25">
      <c r="A442" s="129"/>
      <c r="H442" s="129"/>
      <c r="I442" s="129"/>
      <c r="J442" s="129"/>
      <c r="K442" s="129"/>
      <c r="L442" s="129"/>
    </row>
    <row r="443" spans="1:12" x14ac:dyDescent="0.25">
      <c r="A443" s="129"/>
      <c r="H443" s="129"/>
      <c r="I443" s="129"/>
      <c r="J443" s="129"/>
      <c r="K443" s="129"/>
      <c r="L443" s="129"/>
    </row>
    <row r="444" spans="1:12" x14ac:dyDescent="0.25">
      <c r="A444" s="129"/>
      <c r="H444" s="129"/>
      <c r="I444" s="129"/>
      <c r="J444" s="129"/>
      <c r="K444" s="129"/>
      <c r="L444" s="129"/>
    </row>
    <row r="445" spans="1:12" x14ac:dyDescent="0.25">
      <c r="A445" s="129"/>
      <c r="H445" s="129"/>
      <c r="I445" s="129"/>
      <c r="J445" s="129"/>
      <c r="K445" s="129"/>
      <c r="L445" s="129"/>
    </row>
    <row r="446" spans="1:12" x14ac:dyDescent="0.25">
      <c r="A446" s="129"/>
      <c r="H446" s="129"/>
      <c r="I446" s="129"/>
      <c r="J446" s="129"/>
      <c r="K446" s="129"/>
      <c r="L446" s="129"/>
    </row>
    <row r="447" spans="1:12" x14ac:dyDescent="0.25">
      <c r="A447" s="129"/>
      <c r="H447" s="129"/>
      <c r="I447" s="129"/>
      <c r="J447" s="129"/>
      <c r="K447" s="129"/>
      <c r="L447" s="129"/>
    </row>
    <row r="448" spans="1:12" x14ac:dyDescent="0.25">
      <c r="A448" s="129"/>
      <c r="H448" s="129"/>
      <c r="I448" s="129"/>
      <c r="J448" s="129"/>
      <c r="K448" s="129"/>
      <c r="L448" s="129"/>
    </row>
    <row r="449" spans="1:12" x14ac:dyDescent="0.25">
      <c r="A449" s="129"/>
      <c r="H449" s="129"/>
      <c r="I449" s="129"/>
      <c r="J449" s="129"/>
      <c r="K449" s="129"/>
      <c r="L449" s="129"/>
    </row>
    <row r="450" spans="1:12" x14ac:dyDescent="0.25">
      <c r="A450" s="129"/>
      <c r="H450" s="129"/>
      <c r="I450" s="129"/>
      <c r="J450" s="129"/>
      <c r="K450" s="129"/>
      <c r="L450" s="129"/>
    </row>
    <row r="451" spans="1:12" x14ac:dyDescent="0.25">
      <c r="A451" s="129"/>
      <c r="H451" s="129"/>
      <c r="I451" s="129"/>
      <c r="J451" s="129"/>
      <c r="K451" s="129"/>
      <c r="L451" s="129"/>
    </row>
    <row r="452" spans="1:12" x14ac:dyDescent="0.25">
      <c r="A452" s="129"/>
      <c r="H452" s="129"/>
      <c r="I452" s="129"/>
      <c r="J452" s="129"/>
      <c r="K452" s="129"/>
      <c r="L452" s="129"/>
    </row>
    <row r="453" spans="1:12" x14ac:dyDescent="0.25">
      <c r="A453" s="129"/>
      <c r="H453" s="129"/>
      <c r="I453" s="129"/>
      <c r="J453" s="129"/>
      <c r="K453" s="129"/>
      <c r="L453" s="129"/>
    </row>
    <row r="454" spans="1:12" x14ac:dyDescent="0.25">
      <c r="A454" s="129"/>
      <c r="H454" s="129"/>
      <c r="I454" s="129"/>
      <c r="J454" s="129"/>
      <c r="K454" s="129"/>
      <c r="L454" s="129"/>
    </row>
    <row r="455" spans="1:12" x14ac:dyDescent="0.25">
      <c r="A455" s="129"/>
      <c r="H455" s="129"/>
      <c r="I455" s="129"/>
      <c r="J455" s="129"/>
      <c r="K455" s="129"/>
      <c r="L455" s="129"/>
    </row>
    <row r="456" spans="1:12" x14ac:dyDescent="0.25">
      <c r="A456" s="129"/>
      <c r="H456" s="129"/>
      <c r="I456" s="129"/>
      <c r="J456" s="129"/>
      <c r="K456" s="129"/>
      <c r="L456" s="129"/>
    </row>
    <row r="457" spans="1:12" x14ac:dyDescent="0.25">
      <c r="A457" s="129"/>
      <c r="H457" s="129"/>
      <c r="I457" s="129"/>
      <c r="J457" s="129"/>
      <c r="K457" s="129"/>
      <c r="L457" s="129"/>
    </row>
    <row r="458" spans="1:12" x14ac:dyDescent="0.25">
      <c r="A458" s="129"/>
      <c r="H458" s="129"/>
      <c r="I458" s="129"/>
      <c r="J458" s="129"/>
      <c r="K458" s="129"/>
      <c r="L458" s="129"/>
    </row>
    <row r="459" spans="1:12" x14ac:dyDescent="0.25">
      <c r="A459" s="129"/>
      <c r="H459" s="129"/>
      <c r="I459" s="129"/>
      <c r="J459" s="129"/>
      <c r="K459" s="129"/>
      <c r="L459" s="129"/>
    </row>
    <row r="460" spans="1:12" x14ac:dyDescent="0.25">
      <c r="A460" s="129"/>
      <c r="H460" s="129"/>
      <c r="I460" s="129"/>
      <c r="J460" s="129"/>
      <c r="K460" s="129"/>
      <c r="L460" s="129"/>
    </row>
    <row r="461" spans="1:12" x14ac:dyDescent="0.25">
      <c r="A461" s="129"/>
      <c r="H461" s="129"/>
      <c r="I461" s="129"/>
      <c r="J461" s="129"/>
      <c r="K461" s="129"/>
      <c r="L461" s="129"/>
    </row>
    <row r="462" spans="1:12" x14ac:dyDescent="0.25">
      <c r="A462" s="129"/>
      <c r="H462" s="129"/>
      <c r="I462" s="129"/>
      <c r="J462" s="129"/>
      <c r="K462" s="129"/>
      <c r="L462" s="129"/>
    </row>
    <row r="463" spans="1:12" x14ac:dyDescent="0.25">
      <c r="A463" s="129"/>
      <c r="H463" s="129"/>
      <c r="I463" s="129"/>
      <c r="J463" s="129"/>
      <c r="K463" s="129"/>
      <c r="L463" s="129"/>
    </row>
    <row r="464" spans="1:12" x14ac:dyDescent="0.25">
      <c r="A464" s="129"/>
      <c r="H464" s="129"/>
      <c r="I464" s="129"/>
      <c r="J464" s="129"/>
      <c r="K464" s="129"/>
      <c r="L464" s="129"/>
    </row>
    <row r="465" spans="1:12" x14ac:dyDescent="0.25">
      <c r="A465" s="129"/>
      <c r="H465" s="129"/>
      <c r="I465" s="129"/>
      <c r="J465" s="129"/>
      <c r="K465" s="129"/>
      <c r="L465" s="129"/>
    </row>
    <row r="466" spans="1:12" x14ac:dyDescent="0.25">
      <c r="A466" s="129"/>
      <c r="H466" s="129"/>
      <c r="I466" s="129"/>
      <c r="J466" s="129"/>
      <c r="K466" s="129"/>
      <c r="L466" s="129"/>
    </row>
    <row r="467" spans="1:12" x14ac:dyDescent="0.25">
      <c r="A467" s="129"/>
      <c r="H467" s="129"/>
      <c r="I467" s="129"/>
      <c r="J467" s="129"/>
      <c r="K467" s="129"/>
      <c r="L467" s="129"/>
    </row>
    <row r="468" spans="1:12" x14ac:dyDescent="0.25">
      <c r="A468" s="129"/>
      <c r="H468" s="129"/>
      <c r="I468" s="129"/>
      <c r="J468" s="129"/>
      <c r="K468" s="129"/>
      <c r="L468" s="129"/>
    </row>
    <row r="469" spans="1:12" x14ac:dyDescent="0.25">
      <c r="A469" s="129"/>
      <c r="H469" s="129"/>
      <c r="I469" s="129"/>
      <c r="J469" s="129"/>
      <c r="K469" s="129"/>
      <c r="L469" s="129"/>
    </row>
    <row r="470" spans="1:12" x14ac:dyDescent="0.25">
      <c r="A470" s="129"/>
      <c r="H470" s="129"/>
      <c r="I470" s="129"/>
      <c r="J470" s="129"/>
      <c r="K470" s="129"/>
      <c r="L470" s="129"/>
    </row>
    <row r="471" spans="1:12" x14ac:dyDescent="0.25">
      <c r="A471" s="129"/>
      <c r="H471" s="129"/>
      <c r="I471" s="129"/>
      <c r="J471" s="129"/>
      <c r="K471" s="129"/>
      <c r="L471" s="129"/>
    </row>
    <row r="472" spans="1:12" x14ac:dyDescent="0.25">
      <c r="A472" s="129"/>
      <c r="H472" s="129"/>
      <c r="I472" s="129"/>
      <c r="J472" s="129"/>
      <c r="K472" s="129"/>
      <c r="L472" s="129"/>
    </row>
    <row r="473" spans="1:12" x14ac:dyDescent="0.25">
      <c r="A473" s="129"/>
      <c r="H473" s="129"/>
      <c r="I473" s="129"/>
      <c r="J473" s="129"/>
      <c r="K473" s="129"/>
      <c r="L473" s="129"/>
    </row>
    <row r="474" spans="1:12" x14ac:dyDescent="0.25">
      <c r="A474" s="129"/>
      <c r="H474" s="129"/>
      <c r="I474" s="129"/>
      <c r="J474" s="129"/>
      <c r="K474" s="129"/>
      <c r="L474" s="129"/>
    </row>
    <row r="475" spans="1:12" x14ac:dyDescent="0.25">
      <c r="A475" s="129"/>
      <c r="H475" s="129"/>
      <c r="I475" s="129"/>
      <c r="J475" s="129"/>
      <c r="K475" s="129"/>
      <c r="L475" s="129"/>
    </row>
    <row r="476" spans="1:12" x14ac:dyDescent="0.25">
      <c r="A476" s="129"/>
      <c r="H476" s="129"/>
      <c r="I476" s="129"/>
      <c r="J476" s="129"/>
      <c r="K476" s="129"/>
      <c r="L476" s="129"/>
    </row>
    <row r="477" spans="1:12" x14ac:dyDescent="0.25">
      <c r="A477" s="129"/>
      <c r="H477" s="129"/>
      <c r="I477" s="129"/>
      <c r="J477" s="129"/>
      <c r="K477" s="129"/>
      <c r="L477" s="129"/>
    </row>
    <row r="478" spans="1:12" x14ac:dyDescent="0.25">
      <c r="A478" s="129"/>
      <c r="H478" s="129"/>
      <c r="I478" s="129"/>
      <c r="J478" s="129"/>
      <c r="K478" s="129"/>
      <c r="L478" s="129"/>
    </row>
    <row r="479" spans="1:12" x14ac:dyDescent="0.25">
      <c r="A479" s="129"/>
      <c r="H479" s="129"/>
      <c r="I479" s="129"/>
      <c r="J479" s="129"/>
      <c r="K479" s="129"/>
      <c r="L479" s="129"/>
    </row>
    <row r="480" spans="1:12" x14ac:dyDescent="0.25">
      <c r="A480" s="129"/>
      <c r="H480" s="129"/>
      <c r="I480" s="129"/>
      <c r="J480" s="129"/>
      <c r="K480" s="129"/>
      <c r="L480" s="129"/>
    </row>
    <row r="481" spans="1:12" x14ac:dyDescent="0.25">
      <c r="A481" s="129"/>
      <c r="H481" s="129"/>
      <c r="I481" s="129"/>
      <c r="J481" s="129"/>
      <c r="K481" s="129"/>
      <c r="L481" s="129"/>
    </row>
    <row r="482" spans="1:12" x14ac:dyDescent="0.25">
      <c r="A482" s="129"/>
      <c r="H482" s="129"/>
      <c r="I482" s="129"/>
      <c r="J482" s="129"/>
      <c r="K482" s="129"/>
      <c r="L482" s="129"/>
    </row>
    <row r="483" spans="1:12" x14ac:dyDescent="0.25">
      <c r="A483" s="129"/>
      <c r="H483" s="129"/>
      <c r="I483" s="129"/>
      <c r="J483" s="129"/>
      <c r="K483" s="129"/>
      <c r="L483" s="129"/>
    </row>
    <row r="484" spans="1:12" x14ac:dyDescent="0.25">
      <c r="A484" s="129"/>
      <c r="H484" s="129"/>
      <c r="I484" s="129"/>
      <c r="J484" s="129"/>
      <c r="K484" s="129"/>
      <c r="L484" s="129"/>
    </row>
    <row r="485" spans="1:12" x14ac:dyDescent="0.25">
      <c r="A485" s="129"/>
      <c r="H485" s="129"/>
      <c r="I485" s="129"/>
      <c r="J485" s="129"/>
      <c r="K485" s="129"/>
      <c r="L485" s="129"/>
    </row>
    <row r="486" spans="1:12" x14ac:dyDescent="0.25">
      <c r="A486" s="129"/>
      <c r="H486" s="129"/>
      <c r="I486" s="129"/>
      <c r="J486" s="129"/>
      <c r="K486" s="129"/>
      <c r="L486" s="129"/>
    </row>
    <row r="487" spans="1:12" x14ac:dyDescent="0.25">
      <c r="A487" s="129"/>
      <c r="H487" s="129"/>
      <c r="I487" s="129"/>
      <c r="J487" s="129"/>
      <c r="K487" s="129"/>
      <c r="L487" s="129"/>
    </row>
    <row r="488" spans="1:12" x14ac:dyDescent="0.25">
      <c r="A488" s="129"/>
      <c r="H488" s="129"/>
      <c r="I488" s="129"/>
      <c r="J488" s="129"/>
      <c r="K488" s="129"/>
      <c r="L488" s="129"/>
    </row>
    <row r="489" spans="1:12" x14ac:dyDescent="0.25">
      <c r="A489" s="129"/>
      <c r="H489" s="129"/>
      <c r="I489" s="129"/>
      <c r="J489" s="129"/>
      <c r="K489" s="129"/>
      <c r="L489" s="129"/>
    </row>
    <row r="490" spans="1:12" x14ac:dyDescent="0.25">
      <c r="A490" s="129"/>
      <c r="H490" s="129"/>
      <c r="I490" s="129"/>
      <c r="J490" s="129"/>
      <c r="K490" s="129"/>
      <c r="L490" s="129"/>
    </row>
    <row r="491" spans="1:12" x14ac:dyDescent="0.25">
      <c r="A491" s="129"/>
      <c r="H491" s="129"/>
      <c r="I491" s="129"/>
      <c r="J491" s="129"/>
      <c r="K491" s="129"/>
      <c r="L491" s="129"/>
    </row>
    <row r="492" spans="1:12" x14ac:dyDescent="0.25">
      <c r="A492" s="129"/>
      <c r="H492" s="129"/>
      <c r="I492" s="129"/>
      <c r="J492" s="129"/>
      <c r="K492" s="129"/>
      <c r="L492" s="129"/>
    </row>
    <row r="493" spans="1:12" x14ac:dyDescent="0.25">
      <c r="A493" s="129"/>
      <c r="H493" s="129"/>
      <c r="I493" s="129"/>
      <c r="J493" s="129"/>
      <c r="K493" s="129"/>
      <c r="L493" s="129"/>
    </row>
    <row r="494" spans="1:12" x14ac:dyDescent="0.25">
      <c r="A494" s="129"/>
      <c r="H494" s="129"/>
      <c r="I494" s="129"/>
      <c r="J494" s="129"/>
      <c r="K494" s="129"/>
      <c r="L494" s="129"/>
    </row>
    <row r="495" spans="1:12" x14ac:dyDescent="0.25">
      <c r="A495" s="129"/>
      <c r="H495" s="129"/>
      <c r="I495" s="129"/>
      <c r="J495" s="129"/>
      <c r="K495" s="129"/>
      <c r="L495" s="129"/>
    </row>
    <row r="496" spans="1:12" x14ac:dyDescent="0.25">
      <c r="A496" s="129"/>
      <c r="H496" s="129"/>
      <c r="I496" s="129"/>
      <c r="J496" s="129"/>
      <c r="K496" s="129"/>
      <c r="L496" s="129"/>
    </row>
    <row r="497" spans="1:12" x14ac:dyDescent="0.25">
      <c r="A497" s="129"/>
      <c r="H497" s="129"/>
      <c r="I497" s="129"/>
      <c r="J497" s="129"/>
      <c r="K497" s="129"/>
      <c r="L497" s="129"/>
    </row>
    <row r="498" spans="1:12" x14ac:dyDescent="0.25">
      <c r="A498" s="129"/>
      <c r="H498" s="129"/>
      <c r="I498" s="129"/>
      <c r="J498" s="129"/>
      <c r="K498" s="129"/>
      <c r="L498" s="129"/>
    </row>
    <row r="499" spans="1:12" x14ac:dyDescent="0.25">
      <c r="A499" s="129"/>
      <c r="H499" s="129"/>
      <c r="I499" s="129"/>
      <c r="J499" s="129"/>
      <c r="K499" s="129"/>
      <c r="L499" s="129"/>
    </row>
    <row r="500" spans="1:12" x14ac:dyDescent="0.25">
      <c r="A500" s="129"/>
      <c r="H500" s="129"/>
      <c r="I500" s="129"/>
      <c r="J500" s="129"/>
      <c r="K500" s="129"/>
      <c r="L500" s="129"/>
    </row>
    <row r="501" spans="1:12" x14ac:dyDescent="0.25">
      <c r="A501" s="129"/>
      <c r="H501" s="129"/>
      <c r="I501" s="129"/>
      <c r="J501" s="129"/>
      <c r="K501" s="129"/>
      <c r="L501" s="129"/>
    </row>
    <row r="502" spans="1:12" x14ac:dyDescent="0.25">
      <c r="A502" s="129"/>
      <c r="H502" s="129"/>
      <c r="I502" s="129"/>
      <c r="J502" s="129"/>
      <c r="K502" s="129"/>
      <c r="L502" s="129"/>
    </row>
    <row r="503" spans="1:12" x14ac:dyDescent="0.25">
      <c r="A503" s="129"/>
      <c r="H503" s="129"/>
      <c r="I503" s="129"/>
      <c r="J503" s="129"/>
      <c r="K503" s="129"/>
      <c r="L503" s="129"/>
    </row>
    <row r="504" spans="1:12" x14ac:dyDescent="0.25">
      <c r="A504" s="129"/>
      <c r="H504" s="129"/>
      <c r="I504" s="129"/>
      <c r="J504" s="129"/>
      <c r="K504" s="129"/>
      <c r="L504" s="129"/>
    </row>
    <row r="505" spans="1:12" x14ac:dyDescent="0.25">
      <c r="A505" s="129"/>
      <c r="H505" s="129"/>
      <c r="I505" s="129"/>
      <c r="J505" s="129"/>
      <c r="K505" s="129"/>
      <c r="L505" s="129"/>
    </row>
    <row r="506" spans="1:12" x14ac:dyDescent="0.25">
      <c r="A506" s="129"/>
      <c r="H506" s="129"/>
      <c r="I506" s="129"/>
      <c r="J506" s="129"/>
      <c r="K506" s="129"/>
      <c r="L506" s="129"/>
    </row>
    <row r="507" spans="1:12" x14ac:dyDescent="0.25">
      <c r="A507" s="129"/>
      <c r="H507" s="129"/>
      <c r="I507" s="129"/>
      <c r="J507" s="129"/>
      <c r="K507" s="129"/>
      <c r="L507" s="129"/>
    </row>
    <row r="508" spans="1:12" x14ac:dyDescent="0.25">
      <c r="A508" s="129"/>
      <c r="H508" s="129"/>
      <c r="I508" s="129"/>
      <c r="J508" s="129"/>
      <c r="K508" s="129"/>
      <c r="L508" s="129"/>
    </row>
    <row r="509" spans="1:12" x14ac:dyDescent="0.25">
      <c r="A509" s="129"/>
      <c r="H509" s="129"/>
      <c r="I509" s="129"/>
      <c r="J509" s="129"/>
      <c r="K509" s="129"/>
      <c r="L509" s="129"/>
    </row>
    <row r="510" spans="1:12" x14ac:dyDescent="0.25">
      <c r="A510" s="129"/>
      <c r="H510" s="129"/>
      <c r="I510" s="129"/>
      <c r="J510" s="129"/>
      <c r="K510" s="129"/>
      <c r="L510" s="129"/>
    </row>
    <row r="511" spans="1:12" x14ac:dyDescent="0.25">
      <c r="A511" s="129"/>
      <c r="H511" s="129"/>
      <c r="I511" s="129"/>
      <c r="J511" s="129"/>
      <c r="K511" s="129"/>
      <c r="L511" s="129"/>
    </row>
    <row r="512" spans="1:12" x14ac:dyDescent="0.25">
      <c r="A512" s="129"/>
      <c r="H512" s="129"/>
      <c r="I512" s="129"/>
      <c r="J512" s="129"/>
      <c r="K512" s="129"/>
      <c r="L512" s="129"/>
    </row>
    <row r="513" spans="1:12" x14ac:dyDescent="0.25">
      <c r="A513" s="129"/>
      <c r="H513" s="129"/>
      <c r="I513" s="129"/>
      <c r="J513" s="129"/>
      <c r="K513" s="129"/>
      <c r="L513" s="129"/>
    </row>
    <row r="514" spans="1:12" x14ac:dyDescent="0.25">
      <c r="A514" s="129"/>
      <c r="H514" s="129"/>
      <c r="I514" s="129"/>
      <c r="J514" s="129"/>
      <c r="K514" s="129"/>
      <c r="L514" s="129"/>
    </row>
    <row r="515" spans="1:12" x14ac:dyDescent="0.25">
      <c r="A515" s="129"/>
      <c r="H515" s="129"/>
      <c r="I515" s="129"/>
      <c r="J515" s="129"/>
      <c r="K515" s="129"/>
      <c r="L515" s="129"/>
    </row>
    <row r="516" spans="1:12" x14ac:dyDescent="0.25">
      <c r="A516" s="129"/>
      <c r="H516" s="129"/>
      <c r="I516" s="129"/>
      <c r="J516" s="129"/>
      <c r="K516" s="129"/>
      <c r="L516" s="129"/>
    </row>
    <row r="517" spans="1:12" x14ac:dyDescent="0.25">
      <c r="A517" s="129"/>
      <c r="H517" s="129"/>
      <c r="I517" s="129"/>
      <c r="J517" s="129"/>
      <c r="K517" s="129"/>
      <c r="L517" s="129"/>
    </row>
    <row r="518" spans="1:12" x14ac:dyDescent="0.25">
      <c r="A518" s="129"/>
      <c r="H518" s="129"/>
      <c r="I518" s="129"/>
      <c r="J518" s="129"/>
      <c r="K518" s="129"/>
      <c r="L518" s="129"/>
    </row>
    <row r="519" spans="1:12" x14ac:dyDescent="0.25">
      <c r="A519" s="129"/>
      <c r="H519" s="129"/>
      <c r="I519" s="129"/>
      <c r="J519" s="129"/>
      <c r="K519" s="129"/>
      <c r="L519" s="129"/>
    </row>
    <row r="520" spans="1:12" x14ac:dyDescent="0.25">
      <c r="A520" s="129"/>
      <c r="H520" s="129"/>
      <c r="I520" s="129"/>
      <c r="J520" s="129"/>
      <c r="K520" s="129"/>
      <c r="L520" s="129"/>
    </row>
    <row r="521" spans="1:12" x14ac:dyDescent="0.25">
      <c r="A521" s="129"/>
      <c r="H521" s="129"/>
      <c r="I521" s="129"/>
      <c r="J521" s="129"/>
      <c r="K521" s="129"/>
      <c r="L521" s="129"/>
    </row>
    <row r="522" spans="1:12" x14ac:dyDescent="0.25">
      <c r="A522" s="129"/>
      <c r="H522" s="129"/>
      <c r="I522" s="129"/>
      <c r="J522" s="129"/>
      <c r="K522" s="129"/>
      <c r="L522" s="129"/>
    </row>
    <row r="523" spans="1:12" x14ac:dyDescent="0.25">
      <c r="A523" s="129"/>
      <c r="H523" s="129"/>
      <c r="I523" s="129"/>
      <c r="J523" s="129"/>
      <c r="K523" s="129"/>
      <c r="L523" s="129"/>
    </row>
    <row r="524" spans="1:12" x14ac:dyDescent="0.25">
      <c r="A524" s="129"/>
      <c r="H524" s="129"/>
      <c r="I524" s="129"/>
      <c r="J524" s="129"/>
      <c r="K524" s="129"/>
      <c r="L524" s="129"/>
    </row>
    <row r="525" spans="1:12" x14ac:dyDescent="0.25">
      <c r="A525" s="129"/>
      <c r="H525" s="129"/>
      <c r="I525" s="129"/>
      <c r="J525" s="129"/>
      <c r="K525" s="129"/>
      <c r="L525" s="129"/>
    </row>
    <row r="526" spans="1:12" x14ac:dyDescent="0.25">
      <c r="A526" s="129"/>
      <c r="H526" s="129"/>
      <c r="I526" s="129"/>
      <c r="J526" s="129"/>
      <c r="K526" s="129"/>
      <c r="L526" s="129"/>
    </row>
    <row r="527" spans="1:12" x14ac:dyDescent="0.25">
      <c r="A527" s="129"/>
      <c r="H527" s="129"/>
      <c r="I527" s="129"/>
      <c r="J527" s="129"/>
      <c r="K527" s="129"/>
      <c r="L527" s="129"/>
    </row>
    <row r="528" spans="1:12" x14ac:dyDescent="0.25">
      <c r="A528" s="129"/>
      <c r="H528" s="129"/>
      <c r="I528" s="129"/>
      <c r="J528" s="129"/>
      <c r="K528" s="129"/>
      <c r="L528" s="129"/>
    </row>
    <row r="529" spans="1:12" x14ac:dyDescent="0.25">
      <c r="A529" s="129"/>
      <c r="H529" s="129"/>
      <c r="I529" s="129"/>
      <c r="J529" s="129"/>
      <c r="K529" s="129"/>
      <c r="L529" s="129"/>
    </row>
    <row r="530" spans="1:12" x14ac:dyDescent="0.25">
      <c r="A530" s="129"/>
      <c r="H530" s="129"/>
      <c r="I530" s="129"/>
      <c r="J530" s="129"/>
      <c r="K530" s="129"/>
      <c r="L530" s="129"/>
    </row>
    <row r="531" spans="1:12" x14ac:dyDescent="0.25">
      <c r="A531" s="129"/>
      <c r="H531" s="129"/>
      <c r="I531" s="129"/>
      <c r="J531" s="129"/>
      <c r="K531" s="129"/>
      <c r="L531" s="129"/>
    </row>
    <row r="532" spans="1:12" x14ac:dyDescent="0.25">
      <c r="A532" s="129"/>
      <c r="H532" s="129"/>
      <c r="I532" s="129"/>
      <c r="J532" s="129"/>
      <c r="K532" s="129"/>
      <c r="L532" s="129"/>
    </row>
    <row r="533" spans="1:12" x14ac:dyDescent="0.25">
      <c r="A533" s="129"/>
      <c r="H533" s="129"/>
      <c r="I533" s="129"/>
      <c r="J533" s="129"/>
      <c r="K533" s="129"/>
      <c r="L533" s="129"/>
    </row>
    <row r="534" spans="1:12" x14ac:dyDescent="0.25">
      <c r="A534" s="129"/>
      <c r="H534" s="129"/>
      <c r="I534" s="129"/>
      <c r="J534" s="129"/>
      <c r="K534" s="129"/>
      <c r="L534" s="129"/>
    </row>
    <row r="535" spans="1:12" x14ac:dyDescent="0.25">
      <c r="A535" s="129"/>
      <c r="H535" s="129"/>
      <c r="I535" s="129"/>
      <c r="J535" s="129"/>
      <c r="K535" s="129"/>
      <c r="L535" s="129"/>
    </row>
    <row r="536" spans="1:12" x14ac:dyDescent="0.25">
      <c r="A536" s="129"/>
      <c r="H536" s="129"/>
      <c r="I536" s="129"/>
      <c r="J536" s="129"/>
      <c r="K536" s="129"/>
      <c r="L536" s="129"/>
    </row>
    <row r="537" spans="1:12" x14ac:dyDescent="0.25">
      <c r="A537" s="129"/>
      <c r="H537" s="129"/>
      <c r="I537" s="129"/>
      <c r="J537" s="129"/>
      <c r="K537" s="129"/>
      <c r="L537" s="129"/>
    </row>
    <row r="538" spans="1:12" x14ac:dyDescent="0.25">
      <c r="A538" s="129"/>
      <c r="H538" s="129"/>
      <c r="I538" s="129"/>
      <c r="J538" s="129"/>
      <c r="K538" s="129"/>
      <c r="L538" s="129"/>
    </row>
    <row r="539" spans="1:12" x14ac:dyDescent="0.25">
      <c r="A539" s="129"/>
      <c r="H539" s="129"/>
      <c r="I539" s="129"/>
      <c r="J539" s="129"/>
      <c r="K539" s="129"/>
      <c r="L539" s="129"/>
    </row>
    <row r="540" spans="1:12" x14ac:dyDescent="0.25">
      <c r="A540" s="129"/>
      <c r="H540" s="129"/>
      <c r="I540" s="129"/>
      <c r="J540" s="129"/>
      <c r="K540" s="129"/>
      <c r="L540" s="129"/>
    </row>
    <row r="541" spans="1:12" x14ac:dyDescent="0.25">
      <c r="A541" s="129"/>
      <c r="H541" s="129"/>
      <c r="I541" s="129"/>
      <c r="J541" s="129"/>
      <c r="K541" s="129"/>
      <c r="L541" s="129"/>
    </row>
    <row r="542" spans="1:12" x14ac:dyDescent="0.25">
      <c r="A542" s="129"/>
      <c r="H542" s="129"/>
      <c r="I542" s="129"/>
      <c r="J542" s="129"/>
      <c r="K542" s="129"/>
      <c r="L542" s="129"/>
    </row>
    <row r="543" spans="1:12" x14ac:dyDescent="0.25">
      <c r="A543" s="129"/>
      <c r="H543" s="129"/>
      <c r="I543" s="129"/>
      <c r="J543" s="129"/>
      <c r="K543" s="129"/>
      <c r="L543" s="129"/>
    </row>
    <row r="544" spans="1:12" x14ac:dyDescent="0.25">
      <c r="A544" s="129"/>
      <c r="H544" s="129"/>
      <c r="I544" s="129"/>
      <c r="J544" s="129"/>
      <c r="K544" s="129"/>
      <c r="L544" s="129"/>
    </row>
    <row r="545" spans="1:12" x14ac:dyDescent="0.25">
      <c r="A545" s="129"/>
      <c r="H545" s="129"/>
      <c r="I545" s="129"/>
      <c r="J545" s="129"/>
      <c r="K545" s="129"/>
      <c r="L545" s="129"/>
    </row>
    <row r="546" spans="1:12" x14ac:dyDescent="0.25">
      <c r="A546" s="129"/>
      <c r="H546" s="129"/>
      <c r="I546" s="129"/>
      <c r="J546" s="129"/>
      <c r="K546" s="129"/>
      <c r="L546" s="129"/>
    </row>
    <row r="547" spans="1:12" x14ac:dyDescent="0.25">
      <c r="A547" s="129"/>
      <c r="H547" s="129"/>
      <c r="I547" s="129"/>
      <c r="J547" s="129"/>
      <c r="K547" s="129"/>
      <c r="L547" s="129"/>
    </row>
    <row r="548" spans="1:12" x14ac:dyDescent="0.25">
      <c r="A548" s="129"/>
      <c r="H548" s="129"/>
      <c r="I548" s="129"/>
      <c r="J548" s="129"/>
      <c r="K548" s="129"/>
      <c r="L548" s="129"/>
    </row>
    <row r="549" spans="1:12" x14ac:dyDescent="0.25">
      <c r="A549" s="129"/>
      <c r="H549" s="129"/>
      <c r="I549" s="129"/>
      <c r="J549" s="129"/>
      <c r="K549" s="129"/>
      <c r="L549" s="129"/>
    </row>
    <row r="550" spans="1:12" x14ac:dyDescent="0.25">
      <c r="A550" s="129"/>
      <c r="H550" s="129"/>
      <c r="I550" s="129"/>
      <c r="J550" s="129"/>
      <c r="K550" s="129"/>
      <c r="L550" s="129"/>
    </row>
    <row r="551" spans="1:12" x14ac:dyDescent="0.25">
      <c r="A551" s="129"/>
      <c r="H551" s="129"/>
      <c r="I551" s="129"/>
      <c r="J551" s="129"/>
      <c r="K551" s="129"/>
      <c r="L551" s="129"/>
    </row>
    <row r="552" spans="1:12" x14ac:dyDescent="0.25">
      <c r="A552" s="129"/>
      <c r="H552" s="129"/>
      <c r="I552" s="129"/>
      <c r="J552" s="129"/>
      <c r="K552" s="129"/>
      <c r="L552" s="129"/>
    </row>
    <row r="553" spans="1:12" x14ac:dyDescent="0.25">
      <c r="A553" s="129"/>
      <c r="H553" s="129"/>
      <c r="I553" s="129"/>
      <c r="J553" s="129"/>
      <c r="K553" s="129"/>
      <c r="L553" s="129"/>
    </row>
    <row r="554" spans="1:12" x14ac:dyDescent="0.25">
      <c r="A554" s="129"/>
      <c r="H554" s="129"/>
      <c r="I554" s="129"/>
      <c r="J554" s="129"/>
      <c r="K554" s="129"/>
      <c r="L554" s="129"/>
    </row>
    <row r="555" spans="1:12" x14ac:dyDescent="0.25">
      <c r="A555" s="129"/>
      <c r="H555" s="129"/>
      <c r="I555" s="129"/>
      <c r="J555" s="129"/>
      <c r="K555" s="129"/>
      <c r="L555" s="129"/>
    </row>
    <row r="556" spans="1:12" x14ac:dyDescent="0.25">
      <c r="A556" s="129"/>
      <c r="H556" s="129"/>
      <c r="I556" s="129"/>
      <c r="J556" s="129"/>
      <c r="K556" s="129"/>
      <c r="L556" s="129"/>
    </row>
    <row r="557" spans="1:12" x14ac:dyDescent="0.25">
      <c r="A557" s="129"/>
      <c r="H557" s="129"/>
      <c r="I557" s="129"/>
      <c r="J557" s="129"/>
      <c r="K557" s="129"/>
      <c r="L557" s="129"/>
    </row>
    <row r="558" spans="1:12" x14ac:dyDescent="0.25">
      <c r="A558" s="129"/>
      <c r="H558" s="129"/>
      <c r="I558" s="129"/>
      <c r="J558" s="129"/>
      <c r="K558" s="129"/>
      <c r="L558" s="129"/>
    </row>
    <row r="559" spans="1:12" x14ac:dyDescent="0.25">
      <c r="A559" s="129"/>
      <c r="H559" s="129"/>
      <c r="I559" s="129"/>
      <c r="J559" s="129"/>
      <c r="K559" s="129"/>
      <c r="L559" s="129"/>
    </row>
    <row r="560" spans="1:12" x14ac:dyDescent="0.25">
      <c r="A560" s="129"/>
      <c r="H560" s="129"/>
      <c r="I560" s="129"/>
      <c r="J560" s="129"/>
      <c r="K560" s="129"/>
      <c r="L560" s="129"/>
    </row>
    <row r="561" spans="1:12" x14ac:dyDescent="0.25">
      <c r="A561" s="129"/>
      <c r="H561" s="129"/>
      <c r="I561" s="129"/>
      <c r="J561" s="129"/>
      <c r="K561" s="129"/>
      <c r="L561" s="129"/>
    </row>
    <row r="562" spans="1:12" x14ac:dyDescent="0.25">
      <c r="A562" s="129"/>
      <c r="H562" s="129"/>
      <c r="I562" s="129"/>
      <c r="J562" s="129"/>
      <c r="K562" s="129"/>
      <c r="L562" s="129"/>
    </row>
    <row r="563" spans="1:12" x14ac:dyDescent="0.25">
      <c r="A563" s="129"/>
      <c r="H563" s="129"/>
      <c r="I563" s="129"/>
      <c r="J563" s="129"/>
      <c r="K563" s="129"/>
      <c r="L563" s="129"/>
    </row>
    <row r="564" spans="1:12" x14ac:dyDescent="0.25">
      <c r="A564" s="129"/>
      <c r="H564" s="129"/>
      <c r="I564" s="129"/>
      <c r="J564" s="129"/>
      <c r="K564" s="129"/>
      <c r="L564" s="129"/>
    </row>
    <row r="565" spans="1:12" x14ac:dyDescent="0.25">
      <c r="A565" s="129"/>
      <c r="H565" s="129"/>
      <c r="I565" s="129"/>
      <c r="J565" s="129"/>
      <c r="K565" s="129"/>
      <c r="L565" s="129"/>
    </row>
    <row r="566" spans="1:12" x14ac:dyDescent="0.25">
      <c r="A566" s="129"/>
      <c r="H566" s="129"/>
      <c r="I566" s="129"/>
      <c r="J566" s="129"/>
      <c r="K566" s="129"/>
      <c r="L566" s="129"/>
    </row>
    <row r="567" spans="1:12" x14ac:dyDescent="0.25">
      <c r="A567" s="129"/>
      <c r="H567" s="129"/>
      <c r="I567" s="129"/>
      <c r="J567" s="129"/>
      <c r="K567" s="129"/>
      <c r="L567" s="129"/>
    </row>
    <row r="568" spans="1:12" x14ac:dyDescent="0.25">
      <c r="A568" s="129"/>
      <c r="H568" s="129"/>
      <c r="I568" s="129"/>
      <c r="J568" s="129"/>
      <c r="K568" s="129"/>
      <c r="L568" s="129"/>
    </row>
    <row r="569" spans="1:12" x14ac:dyDescent="0.25">
      <c r="A569" s="129"/>
      <c r="H569" s="129"/>
      <c r="I569" s="129"/>
      <c r="J569" s="129"/>
      <c r="K569" s="129"/>
      <c r="L569" s="129"/>
    </row>
    <row r="570" spans="1:12" x14ac:dyDescent="0.25">
      <c r="A570" s="129"/>
      <c r="H570" s="129"/>
      <c r="I570" s="129"/>
      <c r="J570" s="129"/>
      <c r="K570" s="129"/>
      <c r="L570" s="129"/>
    </row>
    <row r="571" spans="1:12" x14ac:dyDescent="0.25">
      <c r="A571" s="129"/>
      <c r="H571" s="129"/>
      <c r="I571" s="129"/>
      <c r="J571" s="129"/>
      <c r="K571" s="129"/>
      <c r="L571" s="129"/>
    </row>
    <row r="572" spans="1:12" x14ac:dyDescent="0.25">
      <c r="A572" s="129"/>
      <c r="H572" s="129"/>
      <c r="I572" s="129"/>
      <c r="J572" s="129"/>
      <c r="K572" s="129"/>
      <c r="L572" s="129"/>
    </row>
    <row r="573" spans="1:12" x14ac:dyDescent="0.25">
      <c r="A573" s="129"/>
      <c r="H573" s="129"/>
      <c r="I573" s="129"/>
      <c r="J573" s="129"/>
      <c r="K573" s="129"/>
      <c r="L573" s="129"/>
    </row>
    <row r="574" spans="1:12" x14ac:dyDescent="0.25">
      <c r="A574" s="129"/>
      <c r="H574" s="129"/>
      <c r="I574" s="129"/>
      <c r="J574" s="129"/>
      <c r="K574" s="129"/>
      <c r="L574" s="129"/>
    </row>
    <row r="575" spans="1:12" x14ac:dyDescent="0.25">
      <c r="A575" s="129"/>
      <c r="H575" s="129"/>
      <c r="I575" s="129"/>
      <c r="J575" s="129"/>
      <c r="K575" s="129"/>
      <c r="L575" s="129"/>
    </row>
    <row r="576" spans="1:12" x14ac:dyDescent="0.25">
      <c r="A576" s="129"/>
      <c r="H576" s="129"/>
      <c r="I576" s="129"/>
      <c r="J576" s="129"/>
      <c r="K576" s="129"/>
      <c r="L576" s="129"/>
    </row>
    <row r="577" spans="1:12" x14ac:dyDescent="0.25">
      <c r="A577" s="129"/>
      <c r="H577" s="129"/>
      <c r="I577" s="129"/>
      <c r="J577" s="129"/>
      <c r="K577" s="129"/>
      <c r="L577" s="129"/>
    </row>
    <row r="578" spans="1:12" x14ac:dyDescent="0.25">
      <c r="A578" s="129"/>
      <c r="H578" s="129"/>
      <c r="I578" s="129"/>
      <c r="J578" s="129"/>
      <c r="K578" s="129"/>
      <c r="L578" s="129"/>
    </row>
    <row r="579" spans="1:12" x14ac:dyDescent="0.25">
      <c r="A579" s="129"/>
      <c r="H579" s="129"/>
      <c r="I579" s="129"/>
      <c r="J579" s="129"/>
      <c r="K579" s="129"/>
      <c r="L579" s="129"/>
    </row>
    <row r="580" spans="1:12" x14ac:dyDescent="0.25">
      <c r="A580" s="129"/>
      <c r="H580" s="129"/>
      <c r="I580" s="129"/>
      <c r="J580" s="129"/>
      <c r="K580" s="129"/>
      <c r="L580" s="129"/>
    </row>
    <row r="581" spans="1:12" x14ac:dyDescent="0.25">
      <c r="A581" s="129"/>
      <c r="H581" s="129"/>
      <c r="I581" s="129"/>
      <c r="J581" s="129"/>
      <c r="K581" s="129"/>
      <c r="L581" s="129"/>
    </row>
    <row r="582" spans="1:12" x14ac:dyDescent="0.25">
      <c r="A582" s="129"/>
      <c r="H582" s="129"/>
      <c r="I582" s="129"/>
      <c r="J582" s="129"/>
      <c r="K582" s="129"/>
      <c r="L582" s="129"/>
    </row>
    <row r="583" spans="1:12" x14ac:dyDescent="0.25">
      <c r="A583" s="129"/>
      <c r="H583" s="129"/>
      <c r="I583" s="129"/>
      <c r="J583" s="129"/>
      <c r="K583" s="129"/>
      <c r="L583" s="129"/>
    </row>
    <row r="584" spans="1:12" x14ac:dyDescent="0.25">
      <c r="A584" s="129"/>
      <c r="H584" s="129"/>
      <c r="I584" s="129"/>
      <c r="J584" s="129"/>
      <c r="K584" s="129"/>
      <c r="L584" s="129"/>
    </row>
    <row r="585" spans="1:12" x14ac:dyDescent="0.25">
      <c r="A585" s="129"/>
      <c r="H585" s="129"/>
      <c r="I585" s="129"/>
      <c r="J585" s="129"/>
      <c r="K585" s="129"/>
      <c r="L585" s="129"/>
    </row>
    <row r="586" spans="1:12" x14ac:dyDescent="0.25">
      <c r="A586" s="129"/>
      <c r="H586" s="129"/>
      <c r="I586" s="129"/>
      <c r="J586" s="129"/>
      <c r="K586" s="129"/>
      <c r="L586" s="129"/>
    </row>
    <row r="587" spans="1:12" x14ac:dyDescent="0.25">
      <c r="A587" s="129"/>
      <c r="H587" s="129"/>
      <c r="I587" s="129"/>
      <c r="J587" s="129"/>
      <c r="K587" s="129"/>
      <c r="L587" s="129"/>
    </row>
    <row r="588" spans="1:12" x14ac:dyDescent="0.25">
      <c r="A588" s="129"/>
      <c r="H588" s="129"/>
      <c r="I588" s="129"/>
      <c r="J588" s="129"/>
      <c r="K588" s="129"/>
      <c r="L588" s="129"/>
    </row>
    <row r="589" spans="1:12" x14ac:dyDescent="0.25">
      <c r="A589" s="129"/>
      <c r="H589" s="129"/>
      <c r="I589" s="129"/>
      <c r="J589" s="129"/>
      <c r="K589" s="129"/>
      <c r="L589" s="129"/>
    </row>
    <row r="590" spans="1:12" x14ac:dyDescent="0.25">
      <c r="A590" s="129"/>
      <c r="H590" s="129"/>
      <c r="I590" s="129"/>
      <c r="J590" s="129"/>
      <c r="K590" s="129"/>
      <c r="L590" s="129"/>
    </row>
    <row r="591" spans="1:12" x14ac:dyDescent="0.25">
      <c r="A591" s="129"/>
      <c r="H591" s="129"/>
      <c r="I591" s="129"/>
      <c r="J591" s="129"/>
      <c r="K591" s="129"/>
      <c r="L591" s="129"/>
    </row>
    <row r="592" spans="1:12" x14ac:dyDescent="0.25">
      <c r="A592" s="129"/>
      <c r="H592" s="129"/>
      <c r="I592" s="129"/>
      <c r="J592" s="129"/>
      <c r="K592" s="129"/>
      <c r="L592" s="129"/>
    </row>
    <row r="593" spans="1:12" x14ac:dyDescent="0.25">
      <c r="A593" s="129"/>
      <c r="H593" s="129"/>
      <c r="I593" s="129"/>
      <c r="J593" s="129"/>
      <c r="K593" s="129"/>
      <c r="L593" s="129"/>
    </row>
    <row r="594" spans="1:12" x14ac:dyDescent="0.25">
      <c r="A594" s="129"/>
      <c r="H594" s="129"/>
      <c r="I594" s="129"/>
      <c r="J594" s="129"/>
      <c r="K594" s="129"/>
      <c r="L594" s="129"/>
    </row>
    <row r="595" spans="1:12" x14ac:dyDescent="0.25">
      <c r="A595" s="129"/>
      <c r="H595" s="129"/>
      <c r="I595" s="129"/>
      <c r="J595" s="129"/>
      <c r="K595" s="129"/>
      <c r="L595" s="129"/>
    </row>
    <row r="596" spans="1:12" x14ac:dyDescent="0.25">
      <c r="A596" s="129"/>
      <c r="H596" s="129"/>
      <c r="I596" s="129"/>
      <c r="J596" s="129"/>
      <c r="K596" s="129"/>
      <c r="L596" s="129"/>
    </row>
    <row r="597" spans="1:12" x14ac:dyDescent="0.25">
      <c r="A597" s="129"/>
      <c r="H597" s="129"/>
      <c r="I597" s="129"/>
      <c r="J597" s="129"/>
      <c r="K597" s="129"/>
      <c r="L597" s="129"/>
    </row>
    <row r="598" spans="1:12" x14ac:dyDescent="0.25">
      <c r="A598" s="129"/>
      <c r="H598" s="129"/>
      <c r="I598" s="129"/>
      <c r="J598" s="129"/>
      <c r="K598" s="129"/>
      <c r="L598" s="129"/>
    </row>
    <row r="599" spans="1:12" x14ac:dyDescent="0.25">
      <c r="A599" s="129"/>
      <c r="H599" s="129"/>
      <c r="I599" s="129"/>
      <c r="J599" s="129"/>
      <c r="K599" s="129"/>
      <c r="L599" s="129"/>
    </row>
    <row r="600" spans="1:12" x14ac:dyDescent="0.25">
      <c r="A600" s="129"/>
      <c r="H600" s="129"/>
      <c r="I600" s="129"/>
      <c r="J600" s="129"/>
      <c r="K600" s="129"/>
      <c r="L600" s="129"/>
    </row>
    <row r="601" spans="1:12" x14ac:dyDescent="0.25">
      <c r="A601" s="129"/>
      <c r="H601" s="129"/>
      <c r="I601" s="129"/>
      <c r="J601" s="129"/>
      <c r="K601" s="129"/>
      <c r="L601" s="129"/>
    </row>
    <row r="602" spans="1:12" x14ac:dyDescent="0.25">
      <c r="A602" s="129"/>
      <c r="H602" s="129"/>
      <c r="I602" s="129"/>
      <c r="J602" s="129"/>
      <c r="K602" s="129"/>
      <c r="L602" s="129"/>
    </row>
    <row r="603" spans="1:12" x14ac:dyDescent="0.25">
      <c r="A603" s="129"/>
      <c r="H603" s="129"/>
      <c r="I603" s="129"/>
      <c r="J603" s="129"/>
      <c r="K603" s="129"/>
      <c r="L603" s="129"/>
    </row>
    <row r="604" spans="1:12" x14ac:dyDescent="0.25">
      <c r="A604" s="129"/>
      <c r="H604" s="129"/>
      <c r="I604" s="129"/>
      <c r="J604" s="129"/>
      <c r="K604" s="129"/>
      <c r="L604" s="129"/>
    </row>
    <row r="605" spans="1:12" x14ac:dyDescent="0.25">
      <c r="A605" s="129"/>
      <c r="H605" s="129"/>
      <c r="I605" s="129"/>
      <c r="J605" s="129"/>
      <c r="K605" s="129"/>
      <c r="L605" s="129"/>
    </row>
    <row r="606" spans="1:12" x14ac:dyDescent="0.25">
      <c r="A606" s="129"/>
      <c r="H606" s="129"/>
      <c r="I606" s="129"/>
      <c r="J606" s="129"/>
      <c r="K606" s="129"/>
      <c r="L606" s="129"/>
    </row>
    <row r="607" spans="1:12" x14ac:dyDescent="0.25">
      <c r="A607" s="129"/>
      <c r="H607" s="129"/>
      <c r="I607" s="129"/>
      <c r="J607" s="129"/>
      <c r="K607" s="129"/>
      <c r="L607" s="129"/>
    </row>
    <row r="608" spans="1:12" x14ac:dyDescent="0.25">
      <c r="A608" s="129"/>
      <c r="H608" s="129"/>
      <c r="I608" s="129"/>
      <c r="J608" s="129"/>
      <c r="K608" s="129"/>
      <c r="L608" s="129"/>
    </row>
    <row r="609" spans="1:12" x14ac:dyDescent="0.25">
      <c r="A609" s="129"/>
      <c r="H609" s="129"/>
      <c r="I609" s="129"/>
      <c r="J609" s="129"/>
      <c r="K609" s="129"/>
      <c r="L609" s="129"/>
    </row>
    <row r="610" spans="1:12" x14ac:dyDescent="0.25">
      <c r="A610" s="129"/>
      <c r="H610" s="129"/>
      <c r="I610" s="129"/>
      <c r="J610" s="129"/>
      <c r="K610" s="129"/>
      <c r="L610" s="129"/>
    </row>
    <row r="611" spans="1:12" x14ac:dyDescent="0.25">
      <c r="A611" s="129"/>
      <c r="H611" s="129"/>
      <c r="I611" s="129"/>
      <c r="J611" s="129"/>
      <c r="K611" s="129"/>
      <c r="L611" s="129"/>
    </row>
    <row r="612" spans="1:12" x14ac:dyDescent="0.25">
      <c r="A612" s="129"/>
      <c r="H612" s="129"/>
      <c r="I612" s="129"/>
      <c r="J612" s="129"/>
      <c r="K612" s="129"/>
      <c r="L612" s="129"/>
    </row>
    <row r="613" spans="1:12" x14ac:dyDescent="0.25">
      <c r="A613" s="129"/>
      <c r="H613" s="129"/>
      <c r="I613" s="129"/>
      <c r="J613" s="129"/>
      <c r="K613" s="129"/>
      <c r="L613" s="129"/>
    </row>
    <row r="614" spans="1:12" x14ac:dyDescent="0.25">
      <c r="A614" s="129"/>
      <c r="H614" s="129"/>
      <c r="I614" s="129"/>
      <c r="J614" s="129"/>
      <c r="K614" s="129"/>
      <c r="L614" s="129"/>
    </row>
    <row r="615" spans="1:12" x14ac:dyDescent="0.25">
      <c r="A615" s="129"/>
      <c r="H615" s="129"/>
      <c r="I615" s="129"/>
      <c r="J615" s="129"/>
      <c r="K615" s="129"/>
      <c r="L615" s="129"/>
    </row>
    <row r="616" spans="1:12" x14ac:dyDescent="0.25">
      <c r="A616" s="129"/>
      <c r="H616" s="129"/>
      <c r="I616" s="129"/>
      <c r="J616" s="129"/>
      <c r="K616" s="129"/>
      <c r="L616" s="129"/>
    </row>
    <row r="617" spans="1:12" x14ac:dyDescent="0.25">
      <c r="A617" s="129"/>
      <c r="H617" s="129"/>
      <c r="I617" s="129"/>
      <c r="J617" s="129"/>
      <c r="K617" s="129"/>
      <c r="L617" s="129"/>
    </row>
    <row r="618" spans="1:12" x14ac:dyDescent="0.25">
      <c r="A618" s="129"/>
      <c r="H618" s="129"/>
      <c r="I618" s="129"/>
      <c r="J618" s="129"/>
      <c r="K618" s="129"/>
      <c r="L618" s="129"/>
    </row>
    <row r="619" spans="1:12" x14ac:dyDescent="0.25">
      <c r="A619" s="129"/>
      <c r="H619" s="129"/>
      <c r="I619" s="129"/>
      <c r="J619" s="129"/>
      <c r="K619" s="129"/>
      <c r="L619" s="129"/>
    </row>
    <row r="620" spans="1:12" x14ac:dyDescent="0.25">
      <c r="A620" s="129"/>
      <c r="H620" s="129"/>
      <c r="I620" s="129"/>
      <c r="J620" s="129"/>
      <c r="K620" s="129"/>
      <c r="L620" s="129"/>
    </row>
    <row r="621" spans="1:12" x14ac:dyDescent="0.25">
      <c r="A621" s="129"/>
      <c r="H621" s="129"/>
      <c r="I621" s="129"/>
      <c r="J621" s="129"/>
      <c r="K621" s="129"/>
      <c r="L621" s="129"/>
    </row>
    <row r="622" spans="1:12" x14ac:dyDescent="0.25">
      <c r="A622" s="129"/>
      <c r="H622" s="129"/>
      <c r="I622" s="129"/>
      <c r="J622" s="129"/>
      <c r="K622" s="129"/>
      <c r="L622" s="129"/>
    </row>
    <row r="623" spans="1:12" x14ac:dyDescent="0.25">
      <c r="A623" s="129"/>
      <c r="H623" s="129"/>
      <c r="I623" s="129"/>
      <c r="J623" s="129"/>
      <c r="K623" s="129"/>
      <c r="L623" s="129"/>
    </row>
    <row r="624" spans="1:12" x14ac:dyDescent="0.25">
      <c r="A624" s="129"/>
      <c r="H624" s="129"/>
      <c r="I624" s="129"/>
      <c r="J624" s="129"/>
      <c r="K624" s="129"/>
      <c r="L624" s="129"/>
    </row>
    <row r="625" spans="1:12" x14ac:dyDescent="0.25">
      <c r="A625" s="129"/>
      <c r="H625" s="129"/>
      <c r="I625" s="129"/>
      <c r="J625" s="129"/>
      <c r="K625" s="129"/>
      <c r="L625" s="129"/>
    </row>
    <row r="626" spans="1:12" x14ac:dyDescent="0.25">
      <c r="A626" s="129"/>
      <c r="H626" s="129"/>
      <c r="I626" s="129"/>
      <c r="J626" s="129"/>
      <c r="K626" s="129"/>
      <c r="L626" s="129"/>
    </row>
    <row r="627" spans="1:12" x14ac:dyDescent="0.25">
      <c r="A627" s="129"/>
      <c r="H627" s="129"/>
      <c r="I627" s="129"/>
      <c r="J627" s="129"/>
      <c r="K627" s="129"/>
      <c r="L627" s="129"/>
    </row>
    <row r="628" spans="1:12" x14ac:dyDescent="0.25">
      <c r="A628" s="129"/>
      <c r="H628" s="129"/>
      <c r="I628" s="129"/>
      <c r="J628" s="129"/>
      <c r="K628" s="129"/>
      <c r="L628" s="129"/>
    </row>
    <row r="629" spans="1:12" x14ac:dyDescent="0.25">
      <c r="A629" s="129"/>
      <c r="H629" s="129"/>
      <c r="I629" s="129"/>
      <c r="J629" s="129"/>
      <c r="K629" s="129"/>
      <c r="L629" s="129"/>
    </row>
    <row r="630" spans="1:12" x14ac:dyDescent="0.25">
      <c r="A630" s="129"/>
      <c r="H630" s="129"/>
      <c r="I630" s="129"/>
      <c r="J630" s="129"/>
      <c r="K630" s="129"/>
      <c r="L630" s="129"/>
    </row>
    <row r="631" spans="1:12" x14ac:dyDescent="0.25">
      <c r="A631" s="129"/>
      <c r="H631" s="129"/>
      <c r="I631" s="129"/>
      <c r="J631" s="129"/>
      <c r="K631" s="129"/>
      <c r="L631" s="129"/>
    </row>
    <row r="632" spans="1:12" x14ac:dyDescent="0.25">
      <c r="A632" s="129"/>
      <c r="H632" s="129"/>
      <c r="I632" s="129"/>
      <c r="J632" s="129"/>
      <c r="K632" s="129"/>
      <c r="L632" s="129"/>
    </row>
    <row r="633" spans="1:12" x14ac:dyDescent="0.25">
      <c r="A633" s="129"/>
      <c r="H633" s="129"/>
      <c r="I633" s="129"/>
      <c r="J633" s="129"/>
      <c r="K633" s="129"/>
      <c r="L633" s="129"/>
    </row>
    <row r="634" spans="1:12" x14ac:dyDescent="0.25">
      <c r="A634" s="129"/>
      <c r="H634" s="129"/>
      <c r="I634" s="129"/>
      <c r="J634" s="129"/>
      <c r="K634" s="129"/>
      <c r="L634" s="129"/>
    </row>
    <row r="635" spans="1:12" x14ac:dyDescent="0.25">
      <c r="A635" s="129"/>
      <c r="H635" s="129"/>
      <c r="I635" s="129"/>
      <c r="J635" s="129"/>
      <c r="K635" s="129"/>
      <c r="L635" s="129"/>
    </row>
    <row r="636" spans="1:12" x14ac:dyDescent="0.25">
      <c r="A636" s="129"/>
      <c r="H636" s="129"/>
      <c r="I636" s="129"/>
      <c r="J636" s="129"/>
      <c r="K636" s="129"/>
      <c r="L636" s="129"/>
    </row>
    <row r="637" spans="1:12" x14ac:dyDescent="0.25">
      <c r="A637" s="129"/>
      <c r="H637" s="129"/>
      <c r="I637" s="129"/>
      <c r="J637" s="129"/>
      <c r="K637" s="129"/>
      <c r="L637" s="129"/>
    </row>
    <row r="638" spans="1:12" x14ac:dyDescent="0.25">
      <c r="A638" s="129"/>
      <c r="H638" s="129"/>
      <c r="I638" s="129"/>
      <c r="J638" s="129"/>
      <c r="K638" s="129"/>
      <c r="L638" s="129"/>
    </row>
    <row r="639" spans="1:12" x14ac:dyDescent="0.25">
      <c r="A639" s="129"/>
      <c r="H639" s="129"/>
      <c r="I639" s="129"/>
      <c r="J639" s="129"/>
      <c r="K639" s="129"/>
      <c r="L639" s="129"/>
    </row>
    <row r="640" spans="1:12" x14ac:dyDescent="0.25">
      <c r="A640" s="129"/>
      <c r="H640" s="129"/>
      <c r="I640" s="129"/>
      <c r="J640" s="129"/>
      <c r="K640" s="129"/>
      <c r="L640" s="129"/>
    </row>
    <row r="641" spans="1:12" x14ac:dyDescent="0.25">
      <c r="A641" s="129"/>
      <c r="H641" s="129"/>
      <c r="I641" s="129"/>
      <c r="J641" s="129"/>
      <c r="K641" s="129"/>
      <c r="L641" s="129"/>
    </row>
    <row r="642" spans="1:12" x14ac:dyDescent="0.25">
      <c r="A642" s="129"/>
      <c r="H642" s="129"/>
      <c r="I642" s="129"/>
      <c r="J642" s="129"/>
      <c r="K642" s="129"/>
      <c r="L642" s="129"/>
    </row>
    <row r="643" spans="1:12" x14ac:dyDescent="0.25">
      <c r="A643" s="129"/>
      <c r="H643" s="129"/>
      <c r="I643" s="129"/>
      <c r="J643" s="129"/>
      <c r="K643" s="129"/>
      <c r="L643" s="129"/>
    </row>
    <row r="644" spans="1:12" x14ac:dyDescent="0.25">
      <c r="A644" s="129"/>
      <c r="H644" s="129"/>
      <c r="I644" s="129"/>
      <c r="J644" s="129"/>
      <c r="K644" s="129"/>
      <c r="L644" s="129"/>
    </row>
    <row r="645" spans="1:12" x14ac:dyDescent="0.25">
      <c r="A645" s="129"/>
      <c r="H645" s="129"/>
      <c r="I645" s="129"/>
      <c r="J645" s="129"/>
      <c r="K645" s="129"/>
      <c r="L645" s="129"/>
    </row>
    <row r="646" spans="1:12" x14ac:dyDescent="0.25">
      <c r="A646" s="129"/>
      <c r="H646" s="129"/>
      <c r="I646" s="129"/>
      <c r="J646" s="129"/>
      <c r="K646" s="129"/>
      <c r="L646" s="129"/>
    </row>
    <row r="647" spans="1:12" x14ac:dyDescent="0.25">
      <c r="A647" s="129"/>
      <c r="H647" s="129"/>
      <c r="I647" s="129"/>
      <c r="J647" s="129"/>
      <c r="K647" s="129"/>
      <c r="L647" s="129"/>
    </row>
    <row r="648" spans="1:12" x14ac:dyDescent="0.25">
      <c r="A648" s="129"/>
      <c r="H648" s="129"/>
      <c r="I648" s="129"/>
      <c r="J648" s="129"/>
      <c r="K648" s="129"/>
      <c r="L648" s="129"/>
    </row>
    <row r="649" spans="1:12" x14ac:dyDescent="0.25">
      <c r="A649" s="129"/>
      <c r="H649" s="129"/>
      <c r="I649" s="129"/>
      <c r="J649" s="129"/>
      <c r="K649" s="129"/>
      <c r="L649" s="129"/>
    </row>
    <row r="650" spans="1:12" x14ac:dyDescent="0.25">
      <c r="A650" s="129"/>
      <c r="H650" s="129"/>
      <c r="I650" s="129"/>
      <c r="J650" s="129"/>
      <c r="K650" s="129"/>
      <c r="L650" s="129"/>
    </row>
    <row r="651" spans="1:12" x14ac:dyDescent="0.25">
      <c r="A651" s="129"/>
      <c r="H651" s="129"/>
      <c r="I651" s="129"/>
      <c r="J651" s="129"/>
      <c r="K651" s="129"/>
      <c r="L651" s="129"/>
    </row>
    <row r="652" spans="1:12" x14ac:dyDescent="0.25">
      <c r="A652" s="129"/>
      <c r="H652" s="129"/>
      <c r="I652" s="129"/>
      <c r="J652" s="129"/>
      <c r="K652" s="129"/>
      <c r="L652" s="129"/>
    </row>
    <row r="653" spans="1:12" x14ac:dyDescent="0.25">
      <c r="A653" s="129"/>
      <c r="H653" s="129"/>
      <c r="I653" s="129"/>
      <c r="J653" s="129"/>
      <c r="K653" s="129"/>
      <c r="L653" s="129"/>
    </row>
    <row r="654" spans="1:12" x14ac:dyDescent="0.25">
      <c r="A654" s="129"/>
      <c r="H654" s="129"/>
      <c r="I654" s="129"/>
      <c r="J654" s="129"/>
      <c r="K654" s="129"/>
      <c r="L654" s="129"/>
    </row>
    <row r="655" spans="1:12" x14ac:dyDescent="0.25">
      <c r="A655" s="129"/>
      <c r="H655" s="129"/>
      <c r="I655" s="129"/>
      <c r="J655" s="129"/>
      <c r="K655" s="129"/>
      <c r="L655" s="129"/>
    </row>
    <row r="656" spans="1:12" x14ac:dyDescent="0.25">
      <c r="A656" s="129"/>
      <c r="H656" s="129"/>
      <c r="I656" s="129"/>
      <c r="J656" s="129"/>
      <c r="K656" s="129"/>
      <c r="L656" s="129"/>
    </row>
    <row r="657" spans="1:12" x14ac:dyDescent="0.25">
      <c r="A657" s="129"/>
      <c r="H657" s="129"/>
      <c r="I657" s="129"/>
      <c r="J657" s="129"/>
      <c r="K657" s="129"/>
      <c r="L657" s="129"/>
    </row>
    <row r="658" spans="1:12" x14ac:dyDescent="0.25">
      <c r="A658" s="129"/>
      <c r="H658" s="129"/>
      <c r="I658" s="129"/>
      <c r="J658" s="129"/>
      <c r="K658" s="129"/>
      <c r="L658" s="129"/>
    </row>
    <row r="659" spans="1:12" x14ac:dyDescent="0.25">
      <c r="A659" s="129"/>
      <c r="H659" s="129"/>
      <c r="I659" s="129"/>
      <c r="J659" s="129"/>
      <c r="K659" s="129"/>
      <c r="L659" s="129"/>
    </row>
    <row r="660" spans="1:12" x14ac:dyDescent="0.25">
      <c r="A660" s="129"/>
      <c r="H660" s="129"/>
      <c r="I660" s="129"/>
      <c r="J660" s="129"/>
      <c r="K660" s="129"/>
      <c r="L660" s="129"/>
    </row>
    <row r="661" spans="1:12" x14ac:dyDescent="0.25">
      <c r="A661" s="129"/>
      <c r="H661" s="129"/>
      <c r="I661" s="129"/>
      <c r="J661" s="129"/>
      <c r="K661" s="129"/>
      <c r="L661" s="129"/>
    </row>
    <row r="662" spans="1:12" x14ac:dyDescent="0.25">
      <c r="A662" s="129"/>
      <c r="H662" s="129"/>
      <c r="I662" s="129"/>
      <c r="J662" s="129"/>
      <c r="K662" s="129"/>
      <c r="L662" s="129"/>
    </row>
    <row r="663" spans="1:12" x14ac:dyDescent="0.25">
      <c r="A663" s="129"/>
      <c r="H663" s="129"/>
      <c r="I663" s="129"/>
      <c r="J663" s="129"/>
      <c r="K663" s="129"/>
      <c r="L663" s="129"/>
    </row>
    <row r="664" spans="1:12" x14ac:dyDescent="0.25">
      <c r="A664" s="129"/>
      <c r="H664" s="129"/>
      <c r="I664" s="129"/>
      <c r="J664" s="129"/>
      <c r="K664" s="129"/>
      <c r="L664" s="129"/>
    </row>
    <row r="665" spans="1:12" x14ac:dyDescent="0.25">
      <c r="A665" s="129"/>
      <c r="H665" s="129"/>
      <c r="I665" s="129"/>
      <c r="J665" s="129"/>
      <c r="K665" s="129"/>
      <c r="L665" s="129"/>
    </row>
    <row r="666" spans="1:12" x14ac:dyDescent="0.25">
      <c r="A666" s="129"/>
      <c r="H666" s="129"/>
      <c r="I666" s="129"/>
      <c r="J666" s="129"/>
      <c r="K666" s="129"/>
      <c r="L666" s="129"/>
    </row>
    <row r="667" spans="1:12" x14ac:dyDescent="0.25">
      <c r="A667" s="129"/>
      <c r="H667" s="129"/>
      <c r="I667" s="129"/>
      <c r="J667" s="129"/>
      <c r="K667" s="129"/>
      <c r="L667" s="129"/>
    </row>
    <row r="668" spans="1:12" x14ac:dyDescent="0.25">
      <c r="A668" s="129"/>
      <c r="H668" s="129"/>
      <c r="I668" s="129"/>
      <c r="J668" s="129"/>
      <c r="K668" s="129"/>
      <c r="L668" s="129"/>
    </row>
    <row r="669" spans="1:12" x14ac:dyDescent="0.25">
      <c r="A669" s="129"/>
      <c r="H669" s="129"/>
      <c r="I669" s="129"/>
      <c r="J669" s="129"/>
      <c r="K669" s="129"/>
      <c r="L669" s="129"/>
    </row>
    <row r="670" spans="1:12" x14ac:dyDescent="0.25">
      <c r="A670" s="129"/>
      <c r="H670" s="129"/>
      <c r="I670" s="129"/>
      <c r="J670" s="129"/>
      <c r="K670" s="129"/>
      <c r="L670" s="129"/>
    </row>
    <row r="671" spans="1:12" x14ac:dyDescent="0.25">
      <c r="A671" s="129"/>
      <c r="H671" s="129"/>
      <c r="I671" s="129"/>
      <c r="J671" s="129"/>
      <c r="K671" s="129"/>
      <c r="L671" s="129"/>
    </row>
    <row r="672" spans="1:12" x14ac:dyDescent="0.25">
      <c r="A672" s="129"/>
      <c r="H672" s="129"/>
      <c r="I672" s="129"/>
      <c r="J672" s="129"/>
      <c r="K672" s="129"/>
      <c r="L672" s="129"/>
    </row>
    <row r="673" spans="1:12" x14ac:dyDescent="0.25">
      <c r="A673" s="129"/>
      <c r="H673" s="129"/>
      <c r="I673" s="129"/>
      <c r="J673" s="129"/>
      <c r="K673" s="129"/>
      <c r="L673" s="129"/>
    </row>
    <row r="674" spans="1:12" x14ac:dyDescent="0.25">
      <c r="A674" s="129"/>
      <c r="H674" s="129"/>
      <c r="I674" s="129"/>
      <c r="J674" s="129"/>
      <c r="K674" s="129"/>
      <c r="L674" s="129"/>
    </row>
    <row r="675" spans="1:12" x14ac:dyDescent="0.25">
      <c r="A675" s="129"/>
      <c r="H675" s="129"/>
      <c r="I675" s="129"/>
      <c r="J675" s="129"/>
      <c r="K675" s="129"/>
      <c r="L675" s="129"/>
    </row>
    <row r="676" spans="1:12" x14ac:dyDescent="0.25">
      <c r="A676" s="129"/>
      <c r="H676" s="129"/>
      <c r="I676" s="129"/>
      <c r="J676" s="129"/>
      <c r="K676" s="129"/>
      <c r="L676" s="129"/>
    </row>
    <row r="677" spans="1:12" x14ac:dyDescent="0.25">
      <c r="A677" s="129"/>
      <c r="H677" s="129"/>
      <c r="I677" s="129"/>
      <c r="J677" s="129"/>
      <c r="K677" s="129"/>
      <c r="L677" s="129"/>
    </row>
    <row r="678" spans="1:12" x14ac:dyDescent="0.25">
      <c r="A678" s="129"/>
      <c r="H678" s="129"/>
      <c r="I678" s="129"/>
      <c r="J678" s="129"/>
      <c r="K678" s="129"/>
      <c r="L678" s="129"/>
    </row>
    <row r="679" spans="1:12" x14ac:dyDescent="0.25">
      <c r="A679" s="129"/>
      <c r="H679" s="129"/>
      <c r="I679" s="129"/>
      <c r="J679" s="129"/>
      <c r="K679" s="129"/>
      <c r="L679" s="129"/>
    </row>
    <row r="680" spans="1:12" x14ac:dyDescent="0.25">
      <c r="A680" s="129"/>
      <c r="H680" s="129"/>
      <c r="I680" s="129"/>
      <c r="J680" s="129"/>
      <c r="K680" s="129"/>
      <c r="L680" s="129"/>
    </row>
    <row r="681" spans="1:12" x14ac:dyDescent="0.25">
      <c r="A681" s="129"/>
      <c r="H681" s="129"/>
      <c r="I681" s="129"/>
      <c r="J681" s="129"/>
      <c r="K681" s="129"/>
      <c r="L681" s="129"/>
    </row>
    <row r="682" spans="1:12" x14ac:dyDescent="0.25">
      <c r="A682" s="129"/>
      <c r="H682" s="129"/>
      <c r="I682" s="129"/>
      <c r="J682" s="129"/>
      <c r="K682" s="129"/>
      <c r="L682" s="129"/>
    </row>
    <row r="683" spans="1:12" x14ac:dyDescent="0.25">
      <c r="A683" s="129"/>
      <c r="H683" s="129"/>
      <c r="I683" s="129"/>
      <c r="J683" s="129"/>
      <c r="K683" s="129"/>
      <c r="L683" s="129"/>
    </row>
    <row r="684" spans="1:12" x14ac:dyDescent="0.25">
      <c r="A684" s="129"/>
      <c r="H684" s="129"/>
      <c r="I684" s="129"/>
      <c r="J684" s="129"/>
      <c r="K684" s="129"/>
      <c r="L684" s="129"/>
    </row>
    <row r="685" spans="1:12" x14ac:dyDescent="0.25">
      <c r="A685" s="129"/>
      <c r="H685" s="129"/>
      <c r="I685" s="129"/>
      <c r="J685" s="129"/>
      <c r="K685" s="129"/>
      <c r="L685" s="129"/>
    </row>
    <row r="686" spans="1:12" x14ac:dyDescent="0.25">
      <c r="A686" s="129"/>
      <c r="H686" s="129"/>
      <c r="I686" s="129"/>
      <c r="J686" s="129"/>
      <c r="K686" s="129"/>
      <c r="L686" s="129"/>
    </row>
    <row r="687" spans="1:12" x14ac:dyDescent="0.25">
      <c r="A687" s="129"/>
      <c r="H687" s="129"/>
      <c r="I687" s="129"/>
      <c r="J687" s="129"/>
      <c r="K687" s="129"/>
      <c r="L687" s="129"/>
    </row>
    <row r="688" spans="1:12" x14ac:dyDescent="0.25">
      <c r="A688" s="129"/>
      <c r="H688" s="129"/>
      <c r="I688" s="129"/>
      <c r="J688" s="129"/>
      <c r="K688" s="129"/>
      <c r="L688" s="129"/>
    </row>
    <row r="689" spans="1:12" x14ac:dyDescent="0.25">
      <c r="A689" s="129"/>
      <c r="H689" s="129"/>
      <c r="I689" s="129"/>
      <c r="J689" s="129"/>
      <c r="K689" s="129"/>
      <c r="L689" s="129"/>
    </row>
    <row r="690" spans="1:12" x14ac:dyDescent="0.25">
      <c r="A690" s="129"/>
      <c r="H690" s="129"/>
      <c r="I690" s="129"/>
      <c r="J690" s="129"/>
      <c r="K690" s="129"/>
      <c r="L690" s="129"/>
    </row>
    <row r="691" spans="1:12" x14ac:dyDescent="0.25">
      <c r="A691" s="129"/>
      <c r="H691" s="129"/>
      <c r="I691" s="129"/>
      <c r="J691" s="129"/>
      <c r="K691" s="129"/>
      <c r="L691" s="129"/>
    </row>
    <row r="692" spans="1:12" x14ac:dyDescent="0.25">
      <c r="A692" s="129"/>
      <c r="H692" s="129"/>
      <c r="I692" s="129"/>
      <c r="J692" s="129"/>
      <c r="K692" s="129"/>
      <c r="L692" s="129"/>
    </row>
    <row r="693" spans="1:12" x14ac:dyDescent="0.25">
      <c r="A693" s="129"/>
      <c r="H693" s="129"/>
      <c r="I693" s="129"/>
      <c r="J693" s="129"/>
      <c r="K693" s="129"/>
      <c r="L693" s="129"/>
    </row>
    <row r="694" spans="1:12" x14ac:dyDescent="0.25">
      <c r="A694" s="129"/>
      <c r="H694" s="129"/>
      <c r="I694" s="129"/>
      <c r="J694" s="129"/>
      <c r="K694" s="129"/>
      <c r="L694" s="129"/>
    </row>
    <row r="695" spans="1:12" x14ac:dyDescent="0.25">
      <c r="A695" s="129"/>
      <c r="H695" s="129"/>
      <c r="I695" s="129"/>
      <c r="J695" s="129"/>
      <c r="K695" s="129"/>
      <c r="L695" s="129"/>
    </row>
    <row r="696" spans="1:12" x14ac:dyDescent="0.25">
      <c r="A696" s="129"/>
      <c r="H696" s="129"/>
      <c r="I696" s="129"/>
      <c r="J696" s="129"/>
      <c r="K696" s="129"/>
      <c r="L696" s="129"/>
    </row>
    <row r="697" spans="1:12" x14ac:dyDescent="0.25">
      <c r="A697" s="129"/>
      <c r="H697" s="129"/>
      <c r="I697" s="129"/>
      <c r="J697" s="129"/>
      <c r="K697" s="129"/>
      <c r="L697" s="129"/>
    </row>
    <row r="698" spans="1:12" x14ac:dyDescent="0.25">
      <c r="A698" s="129"/>
      <c r="H698" s="129"/>
      <c r="I698" s="129"/>
      <c r="J698" s="129"/>
      <c r="K698" s="129"/>
      <c r="L698" s="129"/>
    </row>
    <row r="699" spans="1:12" x14ac:dyDescent="0.25">
      <c r="A699" s="129"/>
      <c r="H699" s="129"/>
      <c r="I699" s="129"/>
      <c r="J699" s="129"/>
      <c r="K699" s="129"/>
      <c r="L699" s="129"/>
    </row>
    <row r="700" spans="1:12" x14ac:dyDescent="0.25">
      <c r="A700" s="129"/>
      <c r="H700" s="129"/>
      <c r="I700" s="129"/>
      <c r="J700" s="129"/>
      <c r="K700" s="129"/>
      <c r="L700" s="129"/>
    </row>
    <row r="701" spans="1:12" x14ac:dyDescent="0.25">
      <c r="A701" s="129"/>
      <c r="H701" s="129"/>
      <c r="I701" s="129"/>
      <c r="J701" s="129"/>
      <c r="K701" s="129"/>
      <c r="L701" s="129"/>
    </row>
    <row r="702" spans="1:12" x14ac:dyDescent="0.25">
      <c r="A702" s="129"/>
      <c r="H702" s="129"/>
      <c r="I702" s="129"/>
      <c r="J702" s="129"/>
      <c r="K702" s="129"/>
      <c r="L702" s="129"/>
    </row>
    <row r="703" spans="1:12" x14ac:dyDescent="0.25">
      <c r="A703" s="129"/>
      <c r="H703" s="129"/>
      <c r="I703" s="129"/>
      <c r="J703" s="129"/>
      <c r="K703" s="129"/>
      <c r="L703" s="129"/>
    </row>
    <row r="704" spans="1:12" x14ac:dyDescent="0.25">
      <c r="A704" s="129"/>
      <c r="H704" s="129"/>
      <c r="I704" s="129"/>
      <c r="J704" s="129"/>
      <c r="K704" s="129"/>
      <c r="L704" s="129"/>
    </row>
    <row r="705" spans="1:12" x14ac:dyDescent="0.25">
      <c r="A705" s="129"/>
      <c r="H705" s="129"/>
      <c r="I705" s="129"/>
      <c r="J705" s="129"/>
      <c r="K705" s="129"/>
      <c r="L705" s="129"/>
    </row>
    <row r="706" spans="1:12" x14ac:dyDescent="0.25">
      <c r="A706" s="129"/>
      <c r="H706" s="129"/>
      <c r="I706" s="129"/>
      <c r="J706" s="129"/>
      <c r="K706" s="129"/>
      <c r="L706" s="129"/>
    </row>
    <row r="707" spans="1:12" x14ac:dyDescent="0.25">
      <c r="A707" s="129"/>
      <c r="H707" s="129"/>
      <c r="I707" s="129"/>
      <c r="J707" s="129"/>
      <c r="K707" s="129"/>
      <c r="L707" s="129"/>
    </row>
    <row r="708" spans="1:12" x14ac:dyDescent="0.25">
      <c r="A708" s="129"/>
      <c r="H708" s="129"/>
      <c r="I708" s="129"/>
      <c r="J708" s="129"/>
      <c r="K708" s="129"/>
      <c r="L708" s="129"/>
    </row>
    <row r="709" spans="1:12" x14ac:dyDescent="0.25">
      <c r="A709" s="129"/>
      <c r="H709" s="129"/>
      <c r="I709" s="129"/>
      <c r="J709" s="129"/>
      <c r="K709" s="129"/>
      <c r="L709" s="129"/>
    </row>
    <row r="710" spans="1:12" x14ac:dyDescent="0.25">
      <c r="A710" s="129"/>
      <c r="H710" s="129"/>
      <c r="I710" s="129"/>
      <c r="J710" s="129"/>
      <c r="K710" s="129"/>
      <c r="L710" s="129"/>
    </row>
    <row r="711" spans="1:12" x14ac:dyDescent="0.25">
      <c r="A711" s="129"/>
      <c r="H711" s="129"/>
      <c r="I711" s="129"/>
      <c r="J711" s="129"/>
      <c r="K711" s="129"/>
      <c r="L711" s="129"/>
    </row>
    <row r="712" spans="1:12" x14ac:dyDescent="0.25">
      <c r="A712" s="129"/>
      <c r="H712" s="129"/>
      <c r="I712" s="129"/>
      <c r="J712" s="129"/>
      <c r="K712" s="129"/>
      <c r="L712" s="129"/>
    </row>
    <row r="713" spans="1:12" x14ac:dyDescent="0.25">
      <c r="A713" s="129"/>
      <c r="H713" s="129"/>
      <c r="I713" s="129"/>
      <c r="J713" s="129"/>
      <c r="K713" s="129"/>
      <c r="L713" s="129"/>
    </row>
    <row r="714" spans="1:12" x14ac:dyDescent="0.25">
      <c r="A714" s="129"/>
      <c r="H714" s="129"/>
      <c r="I714" s="129"/>
      <c r="J714" s="129"/>
      <c r="K714" s="129"/>
      <c r="L714" s="129"/>
    </row>
    <row r="715" spans="1:12" x14ac:dyDescent="0.25">
      <c r="A715" s="129"/>
      <c r="H715" s="129"/>
      <c r="I715" s="129"/>
      <c r="J715" s="129"/>
      <c r="K715" s="129"/>
      <c r="L715" s="129"/>
    </row>
    <row r="716" spans="1:12" x14ac:dyDescent="0.25">
      <c r="A716" s="129"/>
      <c r="H716" s="129"/>
      <c r="I716" s="129"/>
      <c r="J716" s="129"/>
      <c r="K716" s="129"/>
      <c r="L716" s="129"/>
    </row>
    <row r="717" spans="1:12" x14ac:dyDescent="0.25">
      <c r="A717" s="129"/>
      <c r="H717" s="129"/>
      <c r="I717" s="129"/>
      <c r="J717" s="129"/>
      <c r="K717" s="129"/>
      <c r="L717" s="129"/>
    </row>
    <row r="718" spans="1:12" x14ac:dyDescent="0.25">
      <c r="A718" s="129"/>
      <c r="H718" s="129"/>
      <c r="I718" s="129"/>
      <c r="J718" s="129"/>
      <c r="K718" s="129"/>
      <c r="L718" s="129"/>
    </row>
    <row r="719" spans="1:12" x14ac:dyDescent="0.25">
      <c r="A719" s="129"/>
      <c r="H719" s="129"/>
      <c r="I719" s="129"/>
      <c r="J719" s="129"/>
      <c r="K719" s="129"/>
      <c r="L719" s="129"/>
    </row>
    <row r="720" spans="1:12" x14ac:dyDescent="0.25">
      <c r="A720" s="129"/>
      <c r="H720" s="129"/>
      <c r="I720" s="129"/>
      <c r="J720" s="129"/>
      <c r="K720" s="129"/>
      <c r="L720" s="129"/>
    </row>
    <row r="721" spans="1:12" x14ac:dyDescent="0.25">
      <c r="A721" s="129"/>
      <c r="H721" s="129"/>
      <c r="I721" s="129"/>
      <c r="J721" s="129"/>
      <c r="K721" s="129"/>
      <c r="L721" s="129"/>
    </row>
    <row r="722" spans="1:12" x14ac:dyDescent="0.25">
      <c r="A722" s="129"/>
      <c r="H722" s="129"/>
      <c r="I722" s="129"/>
      <c r="J722" s="129"/>
      <c r="K722" s="129"/>
      <c r="L722" s="129"/>
    </row>
    <row r="723" spans="1:12" x14ac:dyDescent="0.25">
      <c r="A723" s="129"/>
      <c r="H723" s="129"/>
      <c r="I723" s="129"/>
      <c r="J723" s="129"/>
      <c r="K723" s="129"/>
      <c r="L723" s="129"/>
    </row>
    <row r="724" spans="1:12" x14ac:dyDescent="0.25">
      <c r="A724" s="129"/>
      <c r="H724" s="129"/>
      <c r="I724" s="129"/>
      <c r="J724" s="129"/>
      <c r="K724" s="129"/>
      <c r="L724" s="129"/>
    </row>
    <row r="725" spans="1:12" x14ac:dyDescent="0.25">
      <c r="A725" s="129"/>
      <c r="H725" s="129"/>
      <c r="I725" s="129"/>
      <c r="J725" s="129"/>
      <c r="K725" s="129"/>
      <c r="L725" s="129"/>
    </row>
    <row r="726" spans="1:12" x14ac:dyDescent="0.25">
      <c r="A726" s="129"/>
      <c r="H726" s="129"/>
      <c r="I726" s="129"/>
      <c r="J726" s="129"/>
      <c r="K726" s="129"/>
      <c r="L726" s="129"/>
    </row>
    <row r="727" spans="1:12" x14ac:dyDescent="0.25">
      <c r="A727" s="129"/>
      <c r="H727" s="129"/>
      <c r="I727" s="129"/>
      <c r="J727" s="129"/>
      <c r="K727" s="129"/>
      <c r="L727" s="129"/>
    </row>
    <row r="728" spans="1:12" x14ac:dyDescent="0.25">
      <c r="A728" s="129"/>
      <c r="H728" s="129"/>
      <c r="I728" s="129"/>
      <c r="J728" s="129"/>
      <c r="K728" s="129"/>
      <c r="L728" s="129"/>
    </row>
    <row r="729" spans="1:12" x14ac:dyDescent="0.25">
      <c r="A729" s="129"/>
      <c r="H729" s="129"/>
      <c r="I729" s="129"/>
      <c r="J729" s="129"/>
      <c r="K729" s="129"/>
      <c r="L729" s="129"/>
    </row>
    <row r="730" spans="1:12" x14ac:dyDescent="0.25">
      <c r="A730" s="129"/>
      <c r="H730" s="129"/>
      <c r="I730" s="129"/>
      <c r="J730" s="129"/>
      <c r="K730" s="129"/>
      <c r="L730" s="129"/>
    </row>
    <row r="731" spans="1:12" x14ac:dyDescent="0.25">
      <c r="A731" s="129"/>
      <c r="H731" s="129"/>
      <c r="I731" s="129"/>
      <c r="J731" s="129"/>
      <c r="K731" s="129"/>
      <c r="L731" s="129"/>
    </row>
    <row r="732" spans="1:12" x14ac:dyDescent="0.25">
      <c r="A732" s="129"/>
      <c r="H732" s="129"/>
      <c r="I732" s="129"/>
      <c r="J732" s="129"/>
      <c r="K732" s="129"/>
      <c r="L732" s="129"/>
    </row>
    <row r="733" spans="1:12" x14ac:dyDescent="0.25">
      <c r="A733" s="129"/>
      <c r="H733" s="129"/>
      <c r="I733" s="129"/>
      <c r="J733" s="129"/>
      <c r="K733" s="129"/>
      <c r="L733" s="129"/>
    </row>
    <row r="734" spans="1:12" x14ac:dyDescent="0.25">
      <c r="A734" s="129"/>
      <c r="H734" s="129"/>
      <c r="I734" s="129"/>
      <c r="J734" s="129"/>
      <c r="K734" s="129"/>
      <c r="L734" s="129"/>
    </row>
    <row r="735" spans="1:12" x14ac:dyDescent="0.25">
      <c r="A735" s="129"/>
      <c r="H735" s="129"/>
      <c r="I735" s="129"/>
      <c r="J735" s="129"/>
      <c r="K735" s="129"/>
      <c r="L735" s="129"/>
    </row>
    <row r="736" spans="1:12" x14ac:dyDescent="0.25">
      <c r="A736" s="129"/>
      <c r="H736" s="129"/>
      <c r="I736" s="129"/>
      <c r="J736" s="129"/>
      <c r="K736" s="129"/>
      <c r="L736" s="129"/>
    </row>
    <row r="737" spans="1:12" x14ac:dyDescent="0.25">
      <c r="A737" s="129"/>
      <c r="H737" s="129"/>
      <c r="I737" s="129"/>
      <c r="J737" s="129"/>
      <c r="K737" s="129"/>
      <c r="L737" s="129"/>
    </row>
    <row r="738" spans="1:12" x14ac:dyDescent="0.25">
      <c r="A738" s="129"/>
      <c r="H738" s="129"/>
      <c r="I738" s="129"/>
      <c r="J738" s="129"/>
      <c r="K738" s="129"/>
      <c r="L738" s="129"/>
    </row>
    <row r="739" spans="1:12" x14ac:dyDescent="0.25">
      <c r="A739" s="129"/>
      <c r="H739" s="129"/>
      <c r="I739" s="129"/>
      <c r="J739" s="129"/>
      <c r="K739" s="129"/>
      <c r="L739" s="129"/>
    </row>
    <row r="740" spans="1:12" x14ac:dyDescent="0.25">
      <c r="A740" s="129"/>
      <c r="H740" s="129"/>
      <c r="I740" s="129"/>
      <c r="J740" s="129"/>
      <c r="K740" s="129"/>
      <c r="L740" s="129"/>
    </row>
    <row r="741" spans="1:12" x14ac:dyDescent="0.25">
      <c r="A741" s="129"/>
      <c r="H741" s="129"/>
      <c r="I741" s="129"/>
      <c r="J741" s="129"/>
      <c r="K741" s="129"/>
      <c r="L741" s="129"/>
    </row>
    <row r="742" spans="1:12" x14ac:dyDescent="0.25">
      <c r="A742" s="129"/>
      <c r="H742" s="129"/>
      <c r="I742" s="129"/>
      <c r="J742" s="129"/>
      <c r="K742" s="129"/>
      <c r="L742" s="129"/>
    </row>
    <row r="743" spans="1:12" x14ac:dyDescent="0.25">
      <c r="A743" s="129"/>
      <c r="H743" s="129"/>
      <c r="I743" s="129"/>
      <c r="J743" s="129"/>
      <c r="K743" s="129"/>
      <c r="L743" s="129"/>
    </row>
    <row r="744" spans="1:12" x14ac:dyDescent="0.25">
      <c r="A744" s="129"/>
      <c r="H744" s="129"/>
      <c r="I744" s="129"/>
      <c r="J744" s="129"/>
      <c r="K744" s="129"/>
      <c r="L744" s="129"/>
    </row>
    <row r="745" spans="1:12" x14ac:dyDescent="0.25">
      <c r="A745" s="129"/>
      <c r="H745" s="129"/>
      <c r="I745" s="129"/>
      <c r="J745" s="129"/>
      <c r="K745" s="129"/>
      <c r="L745" s="129"/>
    </row>
    <row r="746" spans="1:12" x14ac:dyDescent="0.25">
      <c r="A746" s="129"/>
      <c r="H746" s="129"/>
      <c r="I746" s="129"/>
      <c r="J746" s="129"/>
      <c r="K746" s="129"/>
      <c r="L746" s="129"/>
    </row>
    <row r="747" spans="1:12" x14ac:dyDescent="0.25">
      <c r="A747" s="129"/>
      <c r="H747" s="129"/>
      <c r="I747" s="129"/>
      <c r="J747" s="129"/>
      <c r="K747" s="129"/>
      <c r="L747" s="129"/>
    </row>
    <row r="748" spans="1:12" x14ac:dyDescent="0.25">
      <c r="A748" s="129"/>
      <c r="H748" s="129"/>
      <c r="I748" s="129"/>
      <c r="J748" s="129"/>
      <c r="K748" s="129"/>
      <c r="L748" s="129"/>
    </row>
    <row r="749" spans="1:12" x14ac:dyDescent="0.25">
      <c r="A749" s="129"/>
      <c r="H749" s="129"/>
      <c r="I749" s="129"/>
      <c r="J749" s="129"/>
      <c r="K749" s="129"/>
      <c r="L749" s="129"/>
    </row>
    <row r="750" spans="1:12" x14ac:dyDescent="0.25">
      <c r="A750" s="129"/>
      <c r="H750" s="129"/>
      <c r="I750" s="129"/>
      <c r="J750" s="129"/>
      <c r="K750" s="129"/>
      <c r="L750" s="129"/>
    </row>
    <row r="751" spans="1:12" x14ac:dyDescent="0.25">
      <c r="A751" s="129"/>
      <c r="H751" s="129"/>
      <c r="I751" s="129"/>
      <c r="J751" s="129"/>
      <c r="K751" s="129"/>
      <c r="L751" s="129"/>
    </row>
    <row r="752" spans="1:12" x14ac:dyDescent="0.25">
      <c r="A752" s="129"/>
      <c r="H752" s="129"/>
      <c r="I752" s="129"/>
      <c r="J752" s="129"/>
      <c r="K752" s="129"/>
      <c r="L752" s="129"/>
    </row>
    <row r="753" spans="1:12" x14ac:dyDescent="0.25">
      <c r="A753" s="129"/>
      <c r="H753" s="129"/>
      <c r="I753" s="129"/>
      <c r="J753" s="129"/>
      <c r="K753" s="129"/>
      <c r="L753" s="129"/>
    </row>
    <row r="754" spans="1:12" x14ac:dyDescent="0.25">
      <c r="A754" s="129"/>
      <c r="H754" s="129"/>
      <c r="I754" s="129"/>
      <c r="J754" s="129"/>
      <c r="K754" s="129"/>
      <c r="L754" s="129"/>
    </row>
    <row r="755" spans="1:12" x14ac:dyDescent="0.25">
      <c r="A755" s="129"/>
      <c r="H755" s="129"/>
      <c r="I755" s="129"/>
      <c r="J755" s="129"/>
      <c r="K755" s="129"/>
      <c r="L755" s="129"/>
    </row>
    <row r="756" spans="1:12" x14ac:dyDescent="0.25">
      <c r="A756" s="129"/>
      <c r="H756" s="129"/>
      <c r="I756" s="129"/>
      <c r="J756" s="129"/>
      <c r="K756" s="129"/>
      <c r="L756" s="129"/>
    </row>
    <row r="757" spans="1:12" x14ac:dyDescent="0.25">
      <c r="A757" s="129"/>
      <c r="H757" s="129"/>
      <c r="I757" s="129"/>
      <c r="J757" s="129"/>
      <c r="K757" s="129"/>
      <c r="L757" s="129"/>
    </row>
    <row r="758" spans="1:12" x14ac:dyDescent="0.25">
      <c r="A758" s="129"/>
      <c r="H758" s="129"/>
      <c r="I758" s="129"/>
      <c r="J758" s="129"/>
      <c r="K758" s="129"/>
      <c r="L758" s="129"/>
    </row>
    <row r="759" spans="1:12" x14ac:dyDescent="0.25">
      <c r="A759" s="129"/>
      <c r="H759" s="129"/>
      <c r="I759" s="129"/>
      <c r="J759" s="129"/>
      <c r="K759" s="129"/>
      <c r="L759" s="129"/>
    </row>
    <row r="760" spans="1:12" x14ac:dyDescent="0.25">
      <c r="A760" s="129"/>
      <c r="H760" s="129"/>
      <c r="I760" s="129"/>
      <c r="J760" s="129"/>
      <c r="K760" s="129"/>
      <c r="L760" s="129"/>
    </row>
    <row r="761" spans="1:12" x14ac:dyDescent="0.25">
      <c r="A761" s="129"/>
      <c r="H761" s="129"/>
      <c r="I761" s="129"/>
      <c r="J761" s="129"/>
      <c r="K761" s="129"/>
      <c r="L761" s="129"/>
    </row>
    <row r="762" spans="1:12" x14ac:dyDescent="0.25">
      <c r="A762" s="129"/>
      <c r="H762" s="129"/>
      <c r="I762" s="129"/>
      <c r="J762" s="129"/>
      <c r="K762" s="129"/>
      <c r="L762" s="129"/>
    </row>
    <row r="763" spans="1:12" x14ac:dyDescent="0.25">
      <c r="A763" s="129"/>
      <c r="H763" s="129"/>
      <c r="I763" s="129"/>
      <c r="J763" s="129"/>
      <c r="K763" s="129"/>
      <c r="L763" s="129"/>
    </row>
    <row r="764" spans="1:12" x14ac:dyDescent="0.25">
      <c r="A764" s="129"/>
      <c r="H764" s="129"/>
      <c r="I764" s="129"/>
      <c r="J764" s="129"/>
      <c r="K764" s="129"/>
      <c r="L764" s="129"/>
    </row>
    <row r="765" spans="1:12" x14ac:dyDescent="0.25">
      <c r="A765" s="129"/>
      <c r="H765" s="129"/>
      <c r="I765" s="129"/>
      <c r="J765" s="129"/>
      <c r="K765" s="129"/>
      <c r="L765" s="129"/>
    </row>
    <row r="766" spans="1:12" x14ac:dyDescent="0.25">
      <c r="A766" s="129"/>
      <c r="H766" s="129"/>
      <c r="I766" s="129"/>
      <c r="J766" s="129"/>
      <c r="K766" s="129"/>
      <c r="L766" s="129"/>
    </row>
    <row r="767" spans="1:12" x14ac:dyDescent="0.25">
      <c r="A767" s="129"/>
      <c r="H767" s="129"/>
      <c r="I767" s="129"/>
      <c r="J767" s="129"/>
      <c r="K767" s="129"/>
      <c r="L767" s="129"/>
    </row>
    <row r="768" spans="1:12" x14ac:dyDescent="0.25">
      <c r="A768" s="129"/>
      <c r="H768" s="129"/>
      <c r="I768" s="129"/>
      <c r="J768" s="129"/>
      <c r="K768" s="129"/>
      <c r="L768" s="129"/>
    </row>
    <row r="769" spans="1:12" x14ac:dyDescent="0.25">
      <c r="A769" s="129"/>
      <c r="H769" s="129"/>
      <c r="I769" s="129"/>
      <c r="J769" s="129"/>
      <c r="K769" s="129"/>
      <c r="L769" s="129"/>
    </row>
    <row r="770" spans="1:12" x14ac:dyDescent="0.25">
      <c r="A770" s="129"/>
      <c r="H770" s="129"/>
      <c r="I770" s="129"/>
      <c r="J770" s="129"/>
      <c r="K770" s="129"/>
      <c r="L770" s="129"/>
    </row>
    <row r="771" spans="1:12" x14ac:dyDescent="0.25">
      <c r="A771" s="129"/>
      <c r="H771" s="129"/>
      <c r="I771" s="129"/>
      <c r="J771" s="129"/>
      <c r="K771" s="129"/>
      <c r="L771" s="129"/>
    </row>
    <row r="772" spans="1:12" x14ac:dyDescent="0.25">
      <c r="A772" s="129"/>
      <c r="H772" s="129"/>
      <c r="I772" s="129"/>
      <c r="J772" s="129"/>
      <c r="K772" s="129"/>
      <c r="L772" s="129"/>
    </row>
    <row r="773" spans="1:12" x14ac:dyDescent="0.25">
      <c r="A773" s="129"/>
      <c r="H773" s="129"/>
      <c r="I773" s="129"/>
      <c r="J773" s="129"/>
      <c r="K773" s="129"/>
      <c r="L773" s="129"/>
    </row>
    <row r="774" spans="1:12" x14ac:dyDescent="0.25">
      <c r="A774" s="129"/>
      <c r="H774" s="129"/>
      <c r="I774" s="129"/>
      <c r="J774" s="129"/>
      <c r="K774" s="129"/>
      <c r="L774" s="129"/>
    </row>
    <row r="775" spans="1:12" x14ac:dyDescent="0.25">
      <c r="A775" s="129"/>
      <c r="H775" s="129"/>
      <c r="I775" s="129"/>
      <c r="J775" s="129"/>
      <c r="K775" s="129"/>
      <c r="L775" s="129"/>
    </row>
    <row r="776" spans="1:12" x14ac:dyDescent="0.25">
      <c r="A776" s="129"/>
      <c r="H776" s="129"/>
      <c r="I776" s="129"/>
      <c r="J776" s="129"/>
      <c r="K776" s="129"/>
      <c r="L776" s="129"/>
    </row>
    <row r="777" spans="1:12" x14ac:dyDescent="0.25">
      <c r="A777" s="129"/>
      <c r="H777" s="129"/>
      <c r="I777" s="129"/>
      <c r="J777" s="129"/>
      <c r="K777" s="129"/>
      <c r="L777" s="129"/>
    </row>
    <row r="778" spans="1:12" x14ac:dyDescent="0.25">
      <c r="A778" s="129"/>
      <c r="H778" s="129"/>
      <c r="I778" s="129"/>
      <c r="J778" s="129"/>
      <c r="K778" s="129"/>
      <c r="L778" s="129"/>
    </row>
    <row r="779" spans="1:12" x14ac:dyDescent="0.25">
      <c r="A779" s="129"/>
      <c r="H779" s="129"/>
      <c r="I779" s="129"/>
      <c r="J779" s="129"/>
      <c r="K779" s="129"/>
      <c r="L779" s="129"/>
    </row>
    <row r="780" spans="1:12" x14ac:dyDescent="0.25">
      <c r="A780" s="129"/>
      <c r="H780" s="129"/>
      <c r="I780" s="129"/>
      <c r="J780" s="129"/>
      <c r="K780" s="129"/>
      <c r="L780" s="129"/>
    </row>
    <row r="781" spans="1:12" x14ac:dyDescent="0.25">
      <c r="A781" s="129"/>
      <c r="H781" s="129"/>
      <c r="I781" s="129"/>
      <c r="J781" s="129"/>
      <c r="K781" s="129"/>
      <c r="L781" s="129"/>
    </row>
    <row r="782" spans="1:12" x14ac:dyDescent="0.25">
      <c r="A782" s="129"/>
      <c r="H782" s="129"/>
      <c r="I782" s="129"/>
      <c r="J782" s="129"/>
      <c r="K782" s="129"/>
      <c r="L782" s="129"/>
    </row>
    <row r="783" spans="1:12" x14ac:dyDescent="0.25">
      <c r="A783" s="129"/>
      <c r="H783" s="129"/>
      <c r="I783" s="129"/>
      <c r="J783" s="129"/>
      <c r="K783" s="129"/>
      <c r="L783" s="129"/>
    </row>
    <row r="784" spans="1:12" x14ac:dyDescent="0.25">
      <c r="A784" s="129"/>
      <c r="H784" s="129"/>
      <c r="I784" s="129"/>
      <c r="J784" s="129"/>
      <c r="K784" s="129"/>
      <c r="L784" s="129"/>
    </row>
    <row r="785" spans="1:12" x14ac:dyDescent="0.25">
      <c r="A785" s="129"/>
      <c r="H785" s="129"/>
      <c r="I785" s="129"/>
      <c r="J785" s="129"/>
      <c r="K785" s="129"/>
      <c r="L785" s="129"/>
    </row>
    <row r="786" spans="1:12" x14ac:dyDescent="0.25">
      <c r="A786" s="129"/>
      <c r="H786" s="129"/>
      <c r="I786" s="129"/>
      <c r="J786" s="129"/>
      <c r="K786" s="129"/>
      <c r="L786" s="129"/>
    </row>
    <row r="787" spans="1:12" x14ac:dyDescent="0.25">
      <c r="A787" s="129"/>
      <c r="H787" s="129"/>
      <c r="I787" s="129"/>
      <c r="J787" s="129"/>
      <c r="K787" s="129"/>
      <c r="L787" s="129"/>
    </row>
    <row r="788" spans="1:12" x14ac:dyDescent="0.25">
      <c r="A788" s="129"/>
      <c r="H788" s="129"/>
      <c r="I788" s="129"/>
      <c r="J788" s="129"/>
      <c r="K788" s="129"/>
      <c r="L788" s="129"/>
    </row>
    <row r="789" spans="1:12" x14ac:dyDescent="0.25">
      <c r="A789" s="129"/>
      <c r="H789" s="129"/>
      <c r="I789" s="129"/>
      <c r="J789" s="129"/>
      <c r="K789" s="129"/>
      <c r="L789" s="129"/>
    </row>
    <row r="790" spans="1:12" x14ac:dyDescent="0.25">
      <c r="A790" s="129"/>
      <c r="H790" s="129"/>
      <c r="I790" s="129"/>
      <c r="J790" s="129"/>
      <c r="K790" s="129"/>
      <c r="L790" s="129"/>
    </row>
    <row r="791" spans="1:12" x14ac:dyDescent="0.25">
      <c r="A791" s="129"/>
      <c r="H791" s="129"/>
      <c r="I791" s="129"/>
      <c r="J791" s="129"/>
      <c r="K791" s="129"/>
      <c r="L791" s="129"/>
    </row>
    <row r="792" spans="1:12" x14ac:dyDescent="0.25">
      <c r="A792" s="129"/>
      <c r="H792" s="129"/>
      <c r="I792" s="129"/>
      <c r="J792" s="129"/>
      <c r="K792" s="129"/>
      <c r="L792" s="129"/>
    </row>
    <row r="793" spans="1:12" x14ac:dyDescent="0.25">
      <c r="A793" s="129"/>
      <c r="H793" s="129"/>
      <c r="I793" s="129"/>
      <c r="J793" s="129"/>
      <c r="K793" s="129"/>
      <c r="L793" s="129"/>
    </row>
    <row r="794" spans="1:12" x14ac:dyDescent="0.25">
      <c r="A794" s="129"/>
      <c r="H794" s="129"/>
      <c r="I794" s="129"/>
      <c r="J794" s="129"/>
      <c r="K794" s="129"/>
      <c r="L794" s="129"/>
    </row>
    <row r="795" spans="1:12" x14ac:dyDescent="0.25">
      <c r="A795" s="129"/>
      <c r="H795" s="129"/>
      <c r="I795" s="129"/>
      <c r="J795" s="129"/>
      <c r="K795" s="129"/>
      <c r="L795" s="129"/>
    </row>
    <row r="796" spans="1:12" x14ac:dyDescent="0.25">
      <c r="A796" s="129"/>
      <c r="H796" s="129"/>
      <c r="I796" s="129"/>
      <c r="J796" s="129"/>
      <c r="K796" s="129"/>
      <c r="L796" s="129"/>
    </row>
    <row r="797" spans="1:12" x14ac:dyDescent="0.25">
      <c r="A797" s="129"/>
      <c r="H797" s="129"/>
      <c r="I797" s="129"/>
      <c r="J797" s="129"/>
      <c r="K797" s="129"/>
      <c r="L797" s="129"/>
    </row>
    <row r="798" spans="1:12" x14ac:dyDescent="0.25">
      <c r="A798" s="129"/>
      <c r="H798" s="129"/>
      <c r="I798" s="129"/>
      <c r="J798" s="129"/>
      <c r="K798" s="129"/>
      <c r="L798" s="129"/>
    </row>
    <row r="799" spans="1:12" x14ac:dyDescent="0.25">
      <c r="A799" s="129"/>
      <c r="H799" s="129"/>
      <c r="I799" s="129"/>
      <c r="J799" s="129"/>
      <c r="K799" s="129"/>
      <c r="L799" s="129"/>
    </row>
    <row r="800" spans="1:12" x14ac:dyDescent="0.25">
      <c r="A800" s="129"/>
      <c r="H800" s="129"/>
      <c r="I800" s="129"/>
      <c r="J800" s="129"/>
      <c r="K800" s="129"/>
      <c r="L800" s="129"/>
    </row>
    <row r="801" spans="1:12" x14ac:dyDescent="0.25">
      <c r="A801" s="129"/>
      <c r="H801" s="129"/>
      <c r="I801" s="129"/>
      <c r="J801" s="129"/>
      <c r="K801" s="129"/>
      <c r="L801" s="129"/>
    </row>
    <row r="802" spans="1:12" x14ac:dyDescent="0.25">
      <c r="A802" s="129"/>
      <c r="H802" s="129"/>
      <c r="I802" s="129"/>
      <c r="J802" s="129"/>
      <c r="K802" s="129"/>
      <c r="L802" s="129"/>
    </row>
    <row r="803" spans="1:12" x14ac:dyDescent="0.25">
      <c r="A803" s="129"/>
      <c r="H803" s="129"/>
      <c r="I803" s="129"/>
      <c r="J803" s="129"/>
      <c r="K803" s="129"/>
      <c r="L803" s="129"/>
    </row>
    <row r="804" spans="1:12" x14ac:dyDescent="0.25">
      <c r="A804" s="129"/>
      <c r="H804" s="129"/>
      <c r="I804" s="129"/>
      <c r="J804" s="129"/>
      <c r="K804" s="129"/>
      <c r="L804" s="129"/>
    </row>
    <row r="805" spans="1:12" x14ac:dyDescent="0.25">
      <c r="A805" s="129"/>
      <c r="H805" s="129"/>
      <c r="I805" s="129"/>
      <c r="J805" s="129"/>
      <c r="K805" s="129"/>
      <c r="L805" s="129"/>
    </row>
    <row r="806" spans="1:12" x14ac:dyDescent="0.25">
      <c r="A806" s="129"/>
      <c r="H806" s="129"/>
      <c r="I806" s="129"/>
      <c r="J806" s="129"/>
      <c r="K806" s="129"/>
      <c r="L806" s="129"/>
    </row>
    <row r="807" spans="1:12" x14ac:dyDescent="0.25">
      <c r="A807" s="129"/>
      <c r="H807" s="129"/>
      <c r="I807" s="129"/>
      <c r="J807" s="129"/>
      <c r="K807" s="129"/>
      <c r="L807" s="129"/>
    </row>
    <row r="808" spans="1:12" x14ac:dyDescent="0.25">
      <c r="A808" s="129"/>
      <c r="H808" s="129"/>
      <c r="I808" s="129"/>
      <c r="J808" s="129"/>
      <c r="K808" s="129"/>
      <c r="L808" s="129"/>
    </row>
    <row r="809" spans="1:12" x14ac:dyDescent="0.25">
      <c r="A809" s="129"/>
      <c r="H809" s="129"/>
      <c r="I809" s="129"/>
      <c r="J809" s="129"/>
      <c r="K809" s="129"/>
      <c r="L809" s="129"/>
    </row>
    <row r="810" spans="1:12" x14ac:dyDescent="0.25">
      <c r="A810" s="129"/>
      <c r="H810" s="129"/>
      <c r="I810" s="129"/>
      <c r="J810" s="129"/>
      <c r="K810" s="129"/>
      <c r="L810" s="129"/>
    </row>
    <row r="811" spans="1:12" x14ac:dyDescent="0.25">
      <c r="A811" s="129"/>
      <c r="H811" s="129"/>
      <c r="I811" s="129"/>
      <c r="J811" s="129"/>
      <c r="K811" s="129"/>
      <c r="L811" s="129"/>
    </row>
    <row r="812" spans="1:12" x14ac:dyDescent="0.25">
      <c r="A812" s="129"/>
      <c r="H812" s="129"/>
      <c r="I812" s="129"/>
      <c r="J812" s="129"/>
      <c r="K812" s="129"/>
      <c r="L812" s="129"/>
    </row>
    <row r="813" spans="1:12" x14ac:dyDescent="0.25">
      <c r="A813" s="129"/>
      <c r="H813" s="129"/>
      <c r="I813" s="129"/>
      <c r="J813" s="129"/>
      <c r="K813" s="129"/>
      <c r="L813" s="129"/>
    </row>
    <row r="814" spans="1:12" x14ac:dyDescent="0.25">
      <c r="A814" s="129"/>
      <c r="H814" s="129"/>
      <c r="I814" s="129"/>
      <c r="J814" s="129"/>
      <c r="K814" s="129"/>
      <c r="L814" s="129"/>
    </row>
    <row r="815" spans="1:12" x14ac:dyDescent="0.25">
      <c r="A815" s="129"/>
      <c r="H815" s="129"/>
      <c r="I815" s="129"/>
      <c r="J815" s="129"/>
      <c r="K815" s="129"/>
      <c r="L815" s="129"/>
    </row>
    <row r="816" spans="1:12" x14ac:dyDescent="0.25">
      <c r="A816" s="129"/>
      <c r="H816" s="129"/>
      <c r="I816" s="129"/>
      <c r="J816" s="129"/>
      <c r="K816" s="129"/>
      <c r="L816" s="129"/>
    </row>
    <row r="817" spans="1:12" x14ac:dyDescent="0.25">
      <c r="A817" s="129"/>
      <c r="H817" s="129"/>
      <c r="I817" s="129"/>
      <c r="J817" s="129"/>
      <c r="K817" s="129"/>
      <c r="L817" s="129"/>
    </row>
    <row r="818" spans="1:12" x14ac:dyDescent="0.25">
      <c r="A818" s="129"/>
      <c r="H818" s="129"/>
      <c r="I818" s="129"/>
      <c r="J818" s="129"/>
      <c r="K818" s="129"/>
      <c r="L818" s="129"/>
    </row>
    <row r="819" spans="1:12" x14ac:dyDescent="0.25">
      <c r="A819" s="129"/>
      <c r="H819" s="129"/>
      <c r="I819" s="129"/>
      <c r="J819" s="129"/>
      <c r="K819" s="129"/>
      <c r="L819" s="129"/>
    </row>
    <row r="820" spans="1:12" x14ac:dyDescent="0.25">
      <c r="A820" s="129"/>
      <c r="H820" s="129"/>
      <c r="I820" s="129"/>
      <c r="J820" s="129"/>
      <c r="K820" s="129"/>
      <c r="L820" s="129"/>
    </row>
    <row r="821" spans="1:12" x14ac:dyDescent="0.25">
      <c r="A821" s="129"/>
      <c r="H821" s="129"/>
      <c r="I821" s="129"/>
      <c r="J821" s="129"/>
      <c r="K821" s="129"/>
      <c r="L821" s="129"/>
    </row>
    <row r="822" spans="1:12" x14ac:dyDescent="0.25">
      <c r="A822" s="129"/>
      <c r="H822" s="129"/>
      <c r="I822" s="129"/>
      <c r="J822" s="129"/>
      <c r="K822" s="129"/>
      <c r="L822" s="129"/>
    </row>
    <row r="823" spans="1:12" x14ac:dyDescent="0.25">
      <c r="A823" s="129"/>
      <c r="H823" s="129"/>
      <c r="I823" s="129"/>
      <c r="J823" s="129"/>
      <c r="K823" s="129"/>
      <c r="L823" s="129"/>
    </row>
    <row r="824" spans="1:12" x14ac:dyDescent="0.25">
      <c r="A824" s="129"/>
      <c r="H824" s="129"/>
      <c r="I824" s="129"/>
      <c r="J824" s="129"/>
      <c r="K824" s="129"/>
      <c r="L824" s="129"/>
    </row>
    <row r="825" spans="1:12" x14ac:dyDescent="0.25">
      <c r="A825" s="129"/>
      <c r="H825" s="129"/>
      <c r="I825" s="129"/>
      <c r="J825" s="129"/>
      <c r="K825" s="129"/>
      <c r="L825" s="129"/>
    </row>
    <row r="826" spans="1:12" x14ac:dyDescent="0.25">
      <c r="A826" s="129"/>
      <c r="H826" s="129"/>
      <c r="I826" s="129"/>
      <c r="J826" s="129"/>
      <c r="K826" s="129"/>
      <c r="L826" s="129"/>
    </row>
    <row r="827" spans="1:12" x14ac:dyDescent="0.25">
      <c r="A827" s="129"/>
      <c r="H827" s="129"/>
      <c r="I827" s="129"/>
      <c r="J827" s="129"/>
      <c r="K827" s="129"/>
      <c r="L827" s="129"/>
    </row>
    <row r="828" spans="1:12" x14ac:dyDescent="0.25">
      <c r="A828" s="129"/>
      <c r="H828" s="129"/>
      <c r="I828" s="129"/>
      <c r="J828" s="129"/>
      <c r="K828" s="129"/>
      <c r="L828" s="129"/>
    </row>
    <row r="829" spans="1:12" x14ac:dyDescent="0.25">
      <c r="A829" s="129"/>
      <c r="H829" s="129"/>
      <c r="I829" s="129"/>
      <c r="J829" s="129"/>
      <c r="K829" s="129"/>
      <c r="L829" s="129"/>
    </row>
    <row r="830" spans="1:12" x14ac:dyDescent="0.25">
      <c r="A830" s="129"/>
      <c r="H830" s="129"/>
      <c r="I830" s="129"/>
      <c r="J830" s="129"/>
      <c r="K830" s="129"/>
      <c r="L830" s="129"/>
    </row>
    <row r="831" spans="1:12" x14ac:dyDescent="0.25">
      <c r="A831" s="129"/>
      <c r="H831" s="129"/>
      <c r="I831" s="129"/>
      <c r="J831" s="129"/>
      <c r="K831" s="129"/>
      <c r="L831" s="129"/>
    </row>
    <row r="832" spans="1:12" x14ac:dyDescent="0.25">
      <c r="A832" s="129"/>
      <c r="H832" s="129"/>
      <c r="I832" s="129"/>
      <c r="J832" s="129"/>
      <c r="K832" s="129"/>
      <c r="L832" s="129"/>
    </row>
    <row r="833" spans="1:12" x14ac:dyDescent="0.25">
      <c r="A833" s="129"/>
      <c r="H833" s="129"/>
      <c r="I833" s="129"/>
      <c r="J833" s="129"/>
      <c r="K833" s="129"/>
      <c r="L833" s="129"/>
    </row>
    <row r="834" spans="1:12" x14ac:dyDescent="0.25">
      <c r="A834" s="129"/>
      <c r="H834" s="129"/>
      <c r="I834" s="129"/>
      <c r="J834" s="129"/>
      <c r="K834" s="129"/>
      <c r="L834" s="129"/>
    </row>
    <row r="835" spans="1:12" x14ac:dyDescent="0.25">
      <c r="A835" s="129"/>
      <c r="H835" s="129"/>
      <c r="I835" s="129"/>
      <c r="J835" s="129"/>
      <c r="K835" s="129"/>
      <c r="L835" s="129"/>
    </row>
    <row r="836" spans="1:12" x14ac:dyDescent="0.25">
      <c r="A836" s="129"/>
      <c r="H836" s="129"/>
      <c r="I836" s="129"/>
      <c r="J836" s="129"/>
      <c r="K836" s="129"/>
      <c r="L836" s="129"/>
    </row>
    <row r="837" spans="1:12" x14ac:dyDescent="0.25">
      <c r="A837" s="129"/>
      <c r="H837" s="129"/>
      <c r="I837" s="129"/>
      <c r="J837" s="129"/>
      <c r="K837" s="129"/>
      <c r="L837" s="129"/>
    </row>
    <row r="838" spans="1:12" x14ac:dyDescent="0.25">
      <c r="A838" s="129"/>
      <c r="H838" s="129"/>
      <c r="I838" s="129"/>
      <c r="J838" s="129"/>
      <c r="K838" s="129"/>
      <c r="L838" s="129"/>
    </row>
    <row r="839" spans="1:12" x14ac:dyDescent="0.25">
      <c r="A839" s="129"/>
      <c r="H839" s="129"/>
      <c r="I839" s="129"/>
      <c r="J839" s="129"/>
      <c r="K839" s="129"/>
      <c r="L839" s="129"/>
    </row>
    <row r="840" spans="1:12" x14ac:dyDescent="0.25">
      <c r="A840" s="129"/>
      <c r="H840" s="129"/>
      <c r="I840" s="129"/>
      <c r="J840" s="129"/>
      <c r="K840" s="129"/>
      <c r="L840" s="129"/>
    </row>
    <row r="841" spans="1:12" x14ac:dyDescent="0.25">
      <c r="A841" s="129"/>
      <c r="H841" s="129"/>
      <c r="I841" s="129"/>
      <c r="J841" s="129"/>
      <c r="K841" s="129"/>
      <c r="L841" s="129"/>
    </row>
    <row r="842" spans="1:12" x14ac:dyDescent="0.25">
      <c r="A842" s="129"/>
      <c r="H842" s="129"/>
      <c r="I842" s="129"/>
      <c r="J842" s="129"/>
      <c r="K842" s="129"/>
      <c r="L842" s="129"/>
    </row>
    <row r="843" spans="1:12" x14ac:dyDescent="0.25">
      <c r="A843" s="129"/>
      <c r="H843" s="129"/>
      <c r="I843" s="129"/>
      <c r="J843" s="129"/>
      <c r="K843" s="129"/>
      <c r="L843" s="129"/>
    </row>
    <row r="844" spans="1:12" x14ac:dyDescent="0.25">
      <c r="A844" s="129"/>
      <c r="H844" s="129"/>
      <c r="I844" s="129"/>
      <c r="J844" s="129"/>
      <c r="K844" s="129"/>
      <c r="L844" s="129"/>
    </row>
    <row r="845" spans="1:12" x14ac:dyDescent="0.25">
      <c r="A845" s="129"/>
      <c r="H845" s="129"/>
      <c r="I845" s="129"/>
      <c r="J845" s="129"/>
      <c r="K845" s="129"/>
      <c r="L845" s="129"/>
    </row>
    <row r="846" spans="1:12" x14ac:dyDescent="0.25">
      <c r="A846" s="129"/>
      <c r="H846" s="129"/>
      <c r="I846" s="129"/>
      <c r="J846" s="129"/>
      <c r="K846" s="129"/>
      <c r="L846" s="129"/>
    </row>
    <row r="847" spans="1:12" x14ac:dyDescent="0.25">
      <c r="A847" s="129"/>
      <c r="H847" s="129"/>
      <c r="I847" s="129"/>
      <c r="J847" s="129"/>
      <c r="K847" s="129"/>
      <c r="L847" s="129"/>
    </row>
    <row r="848" spans="1:12" x14ac:dyDescent="0.25">
      <c r="A848" s="129"/>
      <c r="H848" s="129"/>
      <c r="I848" s="129"/>
      <c r="J848" s="129"/>
      <c r="K848" s="129"/>
      <c r="L848" s="129"/>
    </row>
    <row r="849" spans="1:12" x14ac:dyDescent="0.25">
      <c r="A849" s="129"/>
      <c r="H849" s="129"/>
      <c r="I849" s="129"/>
      <c r="J849" s="129"/>
      <c r="K849" s="129"/>
      <c r="L849" s="129"/>
    </row>
    <row r="850" spans="1:12" x14ac:dyDescent="0.25">
      <c r="A850" s="129"/>
      <c r="H850" s="129"/>
      <c r="I850" s="129"/>
      <c r="J850" s="129"/>
      <c r="K850" s="129"/>
      <c r="L850" s="129"/>
    </row>
    <row r="851" spans="1:12" x14ac:dyDescent="0.25">
      <c r="A851" s="129"/>
      <c r="H851" s="129"/>
      <c r="I851" s="129"/>
      <c r="J851" s="129"/>
      <c r="K851" s="129"/>
      <c r="L851" s="129"/>
    </row>
    <row r="852" spans="1:12" x14ac:dyDescent="0.25">
      <c r="A852" s="129"/>
      <c r="H852" s="129"/>
      <c r="I852" s="129"/>
      <c r="J852" s="129"/>
      <c r="K852" s="129"/>
      <c r="L852" s="129"/>
    </row>
    <row r="853" spans="1:12" x14ac:dyDescent="0.25">
      <c r="A853" s="129"/>
      <c r="H853" s="129"/>
      <c r="I853" s="129"/>
      <c r="J853" s="129"/>
      <c r="K853" s="129"/>
      <c r="L853" s="129"/>
    </row>
    <row r="854" spans="1:12" x14ac:dyDescent="0.25">
      <c r="A854" s="129"/>
      <c r="H854" s="129"/>
      <c r="I854" s="129"/>
      <c r="J854" s="129"/>
      <c r="K854" s="129"/>
      <c r="L854" s="129"/>
    </row>
    <row r="855" spans="1:12" x14ac:dyDescent="0.25">
      <c r="A855" s="129"/>
      <c r="H855" s="129"/>
      <c r="I855" s="129"/>
      <c r="J855" s="129"/>
      <c r="K855" s="129"/>
      <c r="L855" s="129"/>
    </row>
    <row r="856" spans="1:12" x14ac:dyDescent="0.25">
      <c r="A856" s="129"/>
      <c r="H856" s="129"/>
      <c r="I856" s="129"/>
      <c r="J856" s="129"/>
      <c r="K856" s="129"/>
      <c r="L856" s="129"/>
    </row>
    <row r="857" spans="1:12" x14ac:dyDescent="0.25">
      <c r="A857" s="129"/>
      <c r="H857" s="129"/>
      <c r="I857" s="129"/>
      <c r="J857" s="129"/>
      <c r="K857" s="129"/>
      <c r="L857" s="129"/>
    </row>
    <row r="858" spans="1:12" x14ac:dyDescent="0.25">
      <c r="A858" s="129"/>
      <c r="H858" s="129"/>
      <c r="I858" s="129"/>
      <c r="J858" s="129"/>
      <c r="K858" s="129"/>
      <c r="L858" s="129"/>
    </row>
    <row r="859" spans="1:12" x14ac:dyDescent="0.25">
      <c r="A859" s="129"/>
      <c r="H859" s="129"/>
      <c r="I859" s="129"/>
      <c r="J859" s="129"/>
      <c r="K859" s="129"/>
      <c r="L859" s="129"/>
    </row>
    <row r="860" spans="1:12" x14ac:dyDescent="0.25">
      <c r="A860" s="129"/>
      <c r="H860" s="129"/>
      <c r="I860" s="129"/>
      <c r="J860" s="129"/>
      <c r="K860" s="129"/>
      <c r="L860" s="129"/>
    </row>
    <row r="861" spans="1:12" x14ac:dyDescent="0.25">
      <c r="A861" s="129"/>
      <c r="H861" s="129"/>
      <c r="I861" s="129"/>
      <c r="J861" s="129"/>
      <c r="K861" s="129"/>
      <c r="L861" s="129"/>
    </row>
    <row r="862" spans="1:12" x14ac:dyDescent="0.25">
      <c r="A862" s="129"/>
      <c r="H862" s="129"/>
      <c r="I862" s="129"/>
      <c r="J862" s="129"/>
      <c r="K862" s="129"/>
      <c r="L862" s="129"/>
    </row>
    <row r="863" spans="1:12" x14ac:dyDescent="0.25">
      <c r="A863" s="129"/>
      <c r="H863" s="129"/>
      <c r="I863" s="129"/>
      <c r="J863" s="129"/>
      <c r="K863" s="129"/>
      <c r="L863" s="129"/>
    </row>
    <row r="864" spans="1:12" x14ac:dyDescent="0.25">
      <c r="A864" s="129"/>
      <c r="H864" s="129"/>
      <c r="I864" s="129"/>
      <c r="J864" s="129"/>
      <c r="K864" s="129"/>
      <c r="L864" s="129"/>
    </row>
    <row r="865" spans="1:12" x14ac:dyDescent="0.25">
      <c r="A865" s="129"/>
      <c r="H865" s="129"/>
      <c r="I865" s="129"/>
      <c r="J865" s="129"/>
      <c r="K865" s="129"/>
      <c r="L865" s="129"/>
    </row>
    <row r="866" spans="1:12" x14ac:dyDescent="0.25">
      <c r="A866" s="129"/>
      <c r="H866" s="129"/>
      <c r="I866" s="129"/>
      <c r="J866" s="129"/>
      <c r="K866" s="129"/>
      <c r="L866" s="129"/>
    </row>
    <row r="867" spans="1:12" x14ac:dyDescent="0.25">
      <c r="A867" s="129"/>
      <c r="H867" s="129"/>
      <c r="I867" s="129"/>
      <c r="J867" s="129"/>
      <c r="K867" s="129"/>
      <c r="L867" s="129"/>
    </row>
    <row r="868" spans="1:12" x14ac:dyDescent="0.25">
      <c r="A868" s="129"/>
      <c r="H868" s="129"/>
      <c r="I868" s="129"/>
      <c r="J868" s="129"/>
      <c r="K868" s="129"/>
      <c r="L868" s="129"/>
    </row>
    <row r="869" spans="1:12" x14ac:dyDescent="0.25">
      <c r="A869" s="129"/>
      <c r="H869" s="129"/>
      <c r="I869" s="129"/>
      <c r="J869" s="129"/>
      <c r="K869" s="129"/>
      <c r="L869" s="129"/>
    </row>
    <row r="870" spans="1:12" x14ac:dyDescent="0.25">
      <c r="A870" s="129"/>
      <c r="H870" s="129"/>
      <c r="I870" s="129"/>
      <c r="J870" s="129"/>
      <c r="K870" s="129"/>
      <c r="L870" s="129"/>
    </row>
    <row r="871" spans="1:12" x14ac:dyDescent="0.25">
      <c r="A871" s="129"/>
      <c r="H871" s="129"/>
      <c r="I871" s="129"/>
      <c r="J871" s="129"/>
      <c r="K871" s="129"/>
      <c r="L871" s="129"/>
    </row>
    <row r="872" spans="1:12" x14ac:dyDescent="0.25">
      <c r="A872" s="129"/>
      <c r="H872" s="129"/>
      <c r="I872" s="129"/>
      <c r="J872" s="129"/>
      <c r="K872" s="129"/>
      <c r="L872" s="129"/>
    </row>
    <row r="873" spans="1:12" x14ac:dyDescent="0.25">
      <c r="A873" s="129"/>
      <c r="H873" s="129"/>
      <c r="I873" s="129"/>
      <c r="J873" s="129"/>
      <c r="K873" s="129"/>
      <c r="L873" s="129"/>
    </row>
    <row r="874" spans="1:12" x14ac:dyDescent="0.25">
      <c r="A874" s="129"/>
      <c r="H874" s="129"/>
      <c r="I874" s="129"/>
      <c r="J874" s="129"/>
      <c r="K874" s="129"/>
      <c r="L874" s="129"/>
    </row>
    <row r="875" spans="1:12" x14ac:dyDescent="0.25">
      <c r="A875" s="129"/>
      <c r="H875" s="129"/>
      <c r="I875" s="129"/>
      <c r="J875" s="129"/>
      <c r="K875" s="129"/>
      <c r="L875" s="129"/>
    </row>
    <row r="876" spans="1:12" x14ac:dyDescent="0.25">
      <c r="A876" s="129"/>
      <c r="H876" s="129"/>
      <c r="I876" s="129"/>
      <c r="J876" s="129"/>
      <c r="K876" s="129"/>
      <c r="L876" s="129"/>
    </row>
    <row r="877" spans="1:12" x14ac:dyDescent="0.25">
      <c r="A877" s="129"/>
      <c r="H877" s="129"/>
      <c r="I877" s="129"/>
      <c r="J877" s="129"/>
      <c r="K877" s="129"/>
      <c r="L877" s="129"/>
    </row>
    <row r="878" spans="1:12" x14ac:dyDescent="0.25">
      <c r="A878" s="129"/>
      <c r="H878" s="129"/>
      <c r="I878" s="129"/>
      <c r="J878" s="129"/>
      <c r="K878" s="129"/>
      <c r="L878" s="129"/>
    </row>
    <row r="879" spans="1:12" x14ac:dyDescent="0.25">
      <c r="A879" s="129"/>
      <c r="H879" s="129"/>
      <c r="I879" s="129"/>
      <c r="J879" s="129"/>
      <c r="K879" s="129"/>
      <c r="L879" s="129"/>
    </row>
    <row r="880" spans="1:12" x14ac:dyDescent="0.25">
      <c r="A880" s="129"/>
      <c r="H880" s="129"/>
      <c r="I880" s="129"/>
      <c r="J880" s="129"/>
      <c r="K880" s="129"/>
      <c r="L880" s="129"/>
    </row>
    <row r="881" spans="1:12" x14ac:dyDescent="0.25">
      <c r="A881" s="129"/>
      <c r="H881" s="129"/>
      <c r="I881" s="129"/>
      <c r="J881" s="129"/>
      <c r="K881" s="129"/>
      <c r="L881" s="129"/>
    </row>
    <row r="882" spans="1:12" x14ac:dyDescent="0.25">
      <c r="A882" s="129"/>
      <c r="H882" s="129"/>
      <c r="I882" s="129"/>
      <c r="J882" s="129"/>
      <c r="K882" s="129"/>
      <c r="L882" s="129"/>
    </row>
    <row r="883" spans="1:12" x14ac:dyDescent="0.25">
      <c r="A883" s="129"/>
      <c r="H883" s="129"/>
      <c r="I883" s="129"/>
      <c r="J883" s="129"/>
      <c r="K883" s="129"/>
      <c r="L883" s="129"/>
    </row>
    <row r="884" spans="1:12" x14ac:dyDescent="0.25">
      <c r="A884" s="129"/>
      <c r="H884" s="129"/>
      <c r="I884" s="129"/>
      <c r="J884" s="129"/>
      <c r="K884" s="129"/>
      <c r="L884" s="129"/>
    </row>
    <row r="885" spans="1:12" x14ac:dyDescent="0.25">
      <c r="A885" s="129"/>
      <c r="H885" s="129"/>
      <c r="I885" s="129"/>
      <c r="J885" s="129"/>
      <c r="K885" s="129"/>
      <c r="L885" s="129"/>
    </row>
    <row r="886" spans="1:12" x14ac:dyDescent="0.25">
      <c r="A886" s="129"/>
      <c r="H886" s="129"/>
      <c r="I886" s="129"/>
      <c r="J886" s="129"/>
      <c r="K886" s="129"/>
      <c r="L886" s="129"/>
    </row>
    <row r="887" spans="1:12" x14ac:dyDescent="0.25">
      <c r="A887" s="129"/>
      <c r="H887" s="129"/>
      <c r="I887" s="129"/>
      <c r="J887" s="129"/>
      <c r="K887" s="129"/>
      <c r="L887" s="129"/>
    </row>
    <row r="888" spans="1:12" x14ac:dyDescent="0.25">
      <c r="A888" s="129"/>
      <c r="H888" s="129"/>
      <c r="I888" s="129"/>
      <c r="J888" s="129"/>
      <c r="K888" s="129"/>
      <c r="L888" s="129"/>
    </row>
    <row r="889" spans="1:12" x14ac:dyDescent="0.25">
      <c r="A889" s="129"/>
      <c r="H889" s="129"/>
      <c r="I889" s="129"/>
      <c r="J889" s="129"/>
      <c r="K889" s="129"/>
      <c r="L889" s="129"/>
    </row>
    <row r="890" spans="1:12" x14ac:dyDescent="0.25">
      <c r="A890" s="129"/>
      <c r="H890" s="129"/>
      <c r="I890" s="129"/>
      <c r="J890" s="129"/>
      <c r="K890" s="129"/>
      <c r="L890" s="129"/>
    </row>
    <row r="891" spans="1:12" x14ac:dyDescent="0.25">
      <c r="A891" s="129"/>
      <c r="H891" s="129"/>
      <c r="I891" s="129"/>
      <c r="J891" s="129"/>
      <c r="K891" s="129"/>
      <c r="L891" s="129"/>
    </row>
    <row r="892" spans="1:12" x14ac:dyDescent="0.25">
      <c r="A892" s="129"/>
      <c r="H892" s="129"/>
      <c r="I892" s="129"/>
      <c r="J892" s="129"/>
      <c r="K892" s="129"/>
      <c r="L892" s="129"/>
    </row>
    <row r="893" spans="1:12" x14ac:dyDescent="0.25">
      <c r="A893" s="129"/>
      <c r="H893" s="129"/>
      <c r="I893" s="129"/>
      <c r="J893" s="129"/>
      <c r="K893" s="129"/>
      <c r="L893" s="129"/>
    </row>
    <row r="894" spans="1:12" x14ac:dyDescent="0.25">
      <c r="A894" s="129"/>
      <c r="H894" s="129"/>
      <c r="I894" s="129"/>
      <c r="J894" s="129"/>
      <c r="K894" s="129"/>
      <c r="L894" s="129"/>
    </row>
    <row r="895" spans="1:12" x14ac:dyDescent="0.25">
      <c r="A895" s="129"/>
      <c r="H895" s="129"/>
      <c r="I895" s="129"/>
      <c r="J895" s="129"/>
      <c r="K895" s="129"/>
      <c r="L895" s="129"/>
    </row>
    <row r="896" spans="1:12" x14ac:dyDescent="0.25">
      <c r="A896" s="129"/>
      <c r="H896" s="129"/>
      <c r="I896" s="129"/>
      <c r="J896" s="129"/>
      <c r="K896" s="129"/>
      <c r="L896" s="129"/>
    </row>
    <row r="897" spans="1:12" x14ac:dyDescent="0.25">
      <c r="A897" s="129"/>
      <c r="H897" s="129"/>
      <c r="I897" s="129"/>
      <c r="J897" s="129"/>
      <c r="K897" s="129"/>
      <c r="L897" s="129"/>
    </row>
    <row r="898" spans="1:12" x14ac:dyDescent="0.25">
      <c r="A898" s="129"/>
      <c r="H898" s="129"/>
      <c r="I898" s="129"/>
      <c r="J898" s="129"/>
      <c r="K898" s="129"/>
      <c r="L898" s="129"/>
    </row>
    <row r="899" spans="1:12" x14ac:dyDescent="0.25">
      <c r="A899" s="129"/>
      <c r="H899" s="129"/>
      <c r="I899" s="129"/>
      <c r="J899" s="129"/>
      <c r="K899" s="129"/>
      <c r="L899" s="129"/>
    </row>
    <row r="900" spans="1:12" x14ac:dyDescent="0.25">
      <c r="A900" s="129"/>
      <c r="H900" s="129"/>
      <c r="I900" s="129"/>
      <c r="J900" s="129"/>
      <c r="K900" s="129"/>
      <c r="L900" s="129"/>
    </row>
    <row r="901" spans="1:12" x14ac:dyDescent="0.25">
      <c r="A901" s="129"/>
      <c r="H901" s="129"/>
      <c r="I901" s="129"/>
      <c r="J901" s="129"/>
      <c r="K901" s="129"/>
      <c r="L901" s="129"/>
    </row>
    <row r="902" spans="1:12" x14ac:dyDescent="0.25">
      <c r="A902" s="129"/>
      <c r="H902" s="129"/>
      <c r="I902" s="129"/>
      <c r="J902" s="129"/>
      <c r="K902" s="129"/>
      <c r="L902" s="129"/>
    </row>
    <row r="903" spans="1:12" x14ac:dyDescent="0.25">
      <c r="A903" s="129"/>
      <c r="H903" s="129"/>
      <c r="I903" s="129"/>
      <c r="J903" s="129"/>
      <c r="K903" s="129"/>
      <c r="L903" s="129"/>
    </row>
    <row r="904" spans="1:12" x14ac:dyDescent="0.25">
      <c r="A904" s="129"/>
      <c r="H904" s="129"/>
      <c r="I904" s="129"/>
      <c r="J904" s="129"/>
      <c r="K904" s="129"/>
      <c r="L904" s="129"/>
    </row>
    <row r="905" spans="1:12" x14ac:dyDescent="0.25">
      <c r="A905" s="129"/>
      <c r="H905" s="129"/>
      <c r="I905" s="129"/>
      <c r="J905" s="129"/>
      <c r="K905" s="129"/>
      <c r="L905" s="129"/>
    </row>
    <row r="906" spans="1:12" x14ac:dyDescent="0.25">
      <c r="A906" s="129"/>
      <c r="H906" s="129"/>
      <c r="I906" s="129"/>
      <c r="J906" s="129"/>
      <c r="K906" s="129"/>
      <c r="L906" s="129"/>
    </row>
    <row r="907" spans="1:12" x14ac:dyDescent="0.25">
      <c r="A907" s="129"/>
      <c r="H907" s="129"/>
      <c r="I907" s="129"/>
      <c r="J907" s="129"/>
      <c r="K907" s="129"/>
      <c r="L907" s="129"/>
    </row>
    <row r="908" spans="1:12" x14ac:dyDescent="0.25">
      <c r="A908" s="129"/>
      <c r="H908" s="129"/>
      <c r="I908" s="129"/>
      <c r="J908" s="129"/>
      <c r="K908" s="129"/>
      <c r="L908" s="129"/>
    </row>
    <row r="909" spans="1:12" x14ac:dyDescent="0.25">
      <c r="A909" s="129"/>
      <c r="H909" s="129"/>
      <c r="I909" s="129"/>
      <c r="J909" s="129"/>
      <c r="K909" s="129"/>
      <c r="L909" s="129"/>
    </row>
    <row r="910" spans="1:12" x14ac:dyDescent="0.25">
      <c r="A910" s="129"/>
      <c r="H910" s="129"/>
      <c r="I910" s="129"/>
      <c r="J910" s="129"/>
      <c r="K910" s="129"/>
      <c r="L910" s="129"/>
    </row>
    <row r="911" spans="1:12" x14ac:dyDescent="0.25">
      <c r="A911" s="129"/>
      <c r="H911" s="129"/>
      <c r="I911" s="129"/>
      <c r="J911" s="129"/>
      <c r="K911" s="129"/>
      <c r="L911" s="129"/>
    </row>
    <row r="912" spans="1:12" x14ac:dyDescent="0.25">
      <c r="A912" s="129"/>
      <c r="H912" s="129"/>
      <c r="I912" s="129"/>
      <c r="J912" s="129"/>
      <c r="K912" s="129"/>
      <c r="L912" s="129"/>
    </row>
    <row r="913" spans="1:12" x14ac:dyDescent="0.25">
      <c r="A913" s="129"/>
      <c r="H913" s="129"/>
      <c r="I913" s="129"/>
      <c r="J913" s="129"/>
      <c r="K913" s="129"/>
      <c r="L913" s="129"/>
    </row>
    <row r="914" spans="1:12" x14ac:dyDescent="0.25">
      <c r="A914" s="129"/>
      <c r="H914" s="129"/>
      <c r="I914" s="129"/>
      <c r="J914" s="129"/>
      <c r="K914" s="129"/>
      <c r="L914" s="129"/>
    </row>
    <row r="915" spans="1:12" x14ac:dyDescent="0.25">
      <c r="A915" s="129"/>
      <c r="H915" s="129"/>
      <c r="I915" s="129"/>
      <c r="J915" s="129"/>
      <c r="K915" s="129"/>
      <c r="L915" s="129"/>
    </row>
    <row r="916" spans="1:12" x14ac:dyDescent="0.25">
      <c r="A916" s="129"/>
      <c r="H916" s="129"/>
      <c r="I916" s="129"/>
      <c r="J916" s="129"/>
      <c r="K916" s="129"/>
      <c r="L916" s="129"/>
    </row>
    <row r="917" spans="1:12" x14ac:dyDescent="0.25">
      <c r="A917" s="129"/>
      <c r="H917" s="129"/>
      <c r="I917" s="129"/>
      <c r="J917" s="129"/>
      <c r="K917" s="129"/>
      <c r="L917" s="129"/>
    </row>
    <row r="918" spans="1:12" x14ac:dyDescent="0.25">
      <c r="A918" s="129"/>
      <c r="H918" s="129"/>
      <c r="I918" s="129"/>
      <c r="J918" s="129"/>
      <c r="K918" s="129"/>
      <c r="L918" s="129"/>
    </row>
    <row r="919" spans="1:12" x14ac:dyDescent="0.25">
      <c r="A919" s="129"/>
      <c r="H919" s="129"/>
      <c r="I919" s="129"/>
      <c r="J919" s="129"/>
      <c r="K919" s="129"/>
      <c r="L919" s="129"/>
    </row>
    <row r="920" spans="1:12" x14ac:dyDescent="0.25">
      <c r="A920" s="129"/>
      <c r="H920" s="129"/>
      <c r="I920" s="129"/>
      <c r="J920" s="129"/>
      <c r="K920" s="129"/>
      <c r="L920" s="129"/>
    </row>
    <row r="921" spans="1:12" x14ac:dyDescent="0.25">
      <c r="A921" s="129"/>
      <c r="H921" s="129"/>
      <c r="I921" s="129"/>
      <c r="J921" s="129"/>
      <c r="K921" s="129"/>
      <c r="L921" s="129"/>
    </row>
    <row r="922" spans="1:12" x14ac:dyDescent="0.25">
      <c r="A922" s="129"/>
      <c r="H922" s="129"/>
      <c r="I922" s="129"/>
      <c r="J922" s="129"/>
      <c r="K922" s="129"/>
      <c r="L922" s="129"/>
    </row>
    <row r="923" spans="1:12" x14ac:dyDescent="0.25">
      <c r="A923" s="129"/>
      <c r="H923" s="129"/>
      <c r="I923" s="129"/>
      <c r="J923" s="129"/>
      <c r="K923" s="129"/>
      <c r="L923" s="129"/>
    </row>
    <row r="924" spans="1:12" x14ac:dyDescent="0.25">
      <c r="A924" s="129"/>
      <c r="H924" s="129"/>
      <c r="I924" s="129"/>
      <c r="J924" s="129"/>
      <c r="K924" s="129"/>
      <c r="L924" s="129"/>
    </row>
    <row r="925" spans="1:12" x14ac:dyDescent="0.25">
      <c r="A925" s="129"/>
      <c r="H925" s="129"/>
      <c r="I925" s="129"/>
      <c r="J925" s="129"/>
      <c r="K925" s="129"/>
      <c r="L925" s="129"/>
    </row>
    <row r="926" spans="1:12" x14ac:dyDescent="0.25">
      <c r="A926" s="129"/>
      <c r="H926" s="129"/>
      <c r="I926" s="129"/>
      <c r="J926" s="129"/>
      <c r="K926" s="129"/>
      <c r="L926" s="129"/>
    </row>
    <row r="927" spans="1:12" x14ac:dyDescent="0.25">
      <c r="A927" s="129"/>
      <c r="H927" s="129"/>
      <c r="I927" s="129"/>
      <c r="J927" s="129"/>
      <c r="K927" s="129"/>
      <c r="L927" s="129"/>
    </row>
    <row r="928" spans="1:12" x14ac:dyDescent="0.25">
      <c r="A928" s="129"/>
      <c r="H928" s="129"/>
      <c r="I928" s="129"/>
      <c r="J928" s="129"/>
      <c r="K928" s="129"/>
      <c r="L928" s="129"/>
    </row>
    <row r="929" spans="1:12" x14ac:dyDescent="0.25">
      <c r="A929" s="129"/>
      <c r="H929" s="129"/>
      <c r="I929" s="129"/>
      <c r="J929" s="129"/>
      <c r="K929" s="129"/>
      <c r="L929" s="129"/>
    </row>
    <row r="930" spans="1:12" x14ac:dyDescent="0.25">
      <c r="A930" s="129"/>
      <c r="H930" s="129"/>
      <c r="I930" s="129"/>
      <c r="J930" s="129"/>
      <c r="K930" s="129"/>
      <c r="L930" s="129"/>
    </row>
    <row r="931" spans="1:12" x14ac:dyDescent="0.25">
      <c r="A931" s="129"/>
      <c r="H931" s="129"/>
      <c r="I931" s="129"/>
      <c r="J931" s="129"/>
      <c r="K931" s="129"/>
      <c r="L931" s="129"/>
    </row>
    <row r="932" spans="1:12" x14ac:dyDescent="0.25">
      <c r="A932" s="129"/>
      <c r="H932" s="129"/>
      <c r="I932" s="129"/>
      <c r="J932" s="129"/>
      <c r="K932" s="129"/>
      <c r="L932" s="129"/>
    </row>
    <row r="933" spans="1:12" x14ac:dyDescent="0.25">
      <c r="A933" s="129"/>
      <c r="H933" s="129"/>
      <c r="I933" s="129"/>
      <c r="J933" s="129"/>
      <c r="K933" s="129"/>
      <c r="L933" s="129"/>
    </row>
    <row r="934" spans="1:12" x14ac:dyDescent="0.25">
      <c r="A934" s="129"/>
      <c r="H934" s="129"/>
      <c r="I934" s="129"/>
      <c r="J934" s="129"/>
      <c r="K934" s="129"/>
      <c r="L934" s="129"/>
    </row>
    <row r="935" spans="1:12" x14ac:dyDescent="0.25">
      <c r="A935" s="129"/>
      <c r="H935" s="129"/>
      <c r="I935" s="129"/>
      <c r="J935" s="129"/>
      <c r="K935" s="129"/>
      <c r="L935" s="129"/>
    </row>
    <row r="936" spans="1:12" x14ac:dyDescent="0.25">
      <c r="A936" s="129"/>
      <c r="H936" s="129"/>
      <c r="I936" s="129"/>
      <c r="J936" s="129"/>
      <c r="K936" s="129"/>
      <c r="L936" s="129"/>
    </row>
    <row r="937" spans="1:12" x14ac:dyDescent="0.25">
      <c r="A937" s="129"/>
      <c r="H937" s="129"/>
      <c r="I937" s="129"/>
      <c r="J937" s="129"/>
      <c r="K937" s="129"/>
      <c r="L937" s="129"/>
    </row>
    <row r="938" spans="1:12" x14ac:dyDescent="0.25">
      <c r="A938" s="129"/>
      <c r="H938" s="129"/>
      <c r="I938" s="129"/>
      <c r="J938" s="129"/>
      <c r="K938" s="129"/>
      <c r="L938" s="129"/>
    </row>
    <row r="939" spans="1:12" x14ac:dyDescent="0.25">
      <c r="A939" s="129"/>
      <c r="H939" s="129"/>
      <c r="I939" s="129"/>
      <c r="J939" s="129"/>
      <c r="K939" s="129"/>
      <c r="L939" s="129"/>
    </row>
    <row r="940" spans="1:12" x14ac:dyDescent="0.25">
      <c r="A940" s="129"/>
      <c r="H940" s="129"/>
      <c r="I940" s="129"/>
      <c r="J940" s="129"/>
      <c r="K940" s="129"/>
      <c r="L940" s="129"/>
    </row>
    <row r="941" spans="1:12" x14ac:dyDescent="0.25">
      <c r="A941" s="129"/>
      <c r="H941" s="129"/>
      <c r="I941" s="129"/>
      <c r="J941" s="129"/>
      <c r="K941" s="129"/>
      <c r="L941" s="129"/>
    </row>
    <row r="942" spans="1:12" x14ac:dyDescent="0.25">
      <c r="A942" s="129"/>
      <c r="H942" s="129"/>
      <c r="I942" s="129"/>
      <c r="J942" s="129"/>
      <c r="K942" s="129"/>
      <c r="L942" s="129"/>
    </row>
    <row r="943" spans="1:12" x14ac:dyDescent="0.25">
      <c r="A943" s="129"/>
      <c r="H943" s="129"/>
      <c r="I943" s="129"/>
      <c r="J943" s="129"/>
      <c r="K943" s="129"/>
      <c r="L943" s="129"/>
    </row>
    <row r="944" spans="1:12" x14ac:dyDescent="0.25">
      <c r="A944" s="129"/>
      <c r="H944" s="129"/>
      <c r="I944" s="129"/>
      <c r="J944" s="129"/>
      <c r="K944" s="129"/>
      <c r="L944" s="129"/>
    </row>
    <row r="945" spans="1:12" x14ac:dyDescent="0.25">
      <c r="A945" s="129"/>
      <c r="H945" s="129"/>
      <c r="I945" s="129"/>
      <c r="J945" s="129"/>
      <c r="K945" s="129"/>
      <c r="L945" s="129"/>
    </row>
    <row r="946" spans="1:12" x14ac:dyDescent="0.25">
      <c r="A946" s="129"/>
      <c r="H946" s="129"/>
      <c r="I946" s="129"/>
      <c r="J946" s="129"/>
      <c r="K946" s="129"/>
      <c r="L946" s="129"/>
    </row>
    <row r="947" spans="1:12" x14ac:dyDescent="0.25">
      <c r="A947" s="129"/>
      <c r="H947" s="129"/>
      <c r="I947" s="129"/>
      <c r="J947" s="129"/>
      <c r="K947" s="129"/>
      <c r="L947" s="129"/>
    </row>
    <row r="948" spans="1:12" x14ac:dyDescent="0.25">
      <c r="A948" s="129"/>
      <c r="H948" s="129"/>
      <c r="I948" s="129"/>
      <c r="J948" s="129"/>
      <c r="K948" s="129"/>
      <c r="L948" s="129"/>
    </row>
    <row r="949" spans="1:12" x14ac:dyDescent="0.25">
      <c r="A949" s="129"/>
      <c r="H949" s="129"/>
      <c r="I949" s="129"/>
      <c r="J949" s="129"/>
      <c r="K949" s="129"/>
      <c r="L949" s="129"/>
    </row>
    <row r="950" spans="1:12" x14ac:dyDescent="0.25">
      <c r="A950" s="129"/>
      <c r="H950" s="129"/>
      <c r="I950" s="129"/>
      <c r="J950" s="129"/>
      <c r="K950" s="129"/>
      <c r="L950" s="129"/>
    </row>
    <row r="951" spans="1:12" x14ac:dyDescent="0.25">
      <c r="A951" s="129"/>
      <c r="H951" s="129"/>
      <c r="I951" s="129"/>
      <c r="J951" s="129"/>
      <c r="K951" s="129"/>
      <c r="L951" s="129"/>
    </row>
    <row r="952" spans="1:12" x14ac:dyDescent="0.25">
      <c r="A952" s="129"/>
      <c r="H952" s="129"/>
      <c r="I952" s="129"/>
      <c r="J952" s="129"/>
      <c r="K952" s="129"/>
      <c r="L952" s="129"/>
    </row>
    <row r="953" spans="1:12" x14ac:dyDescent="0.25">
      <c r="A953" s="129"/>
      <c r="H953" s="129"/>
      <c r="I953" s="129"/>
      <c r="J953" s="129"/>
      <c r="K953" s="129"/>
      <c r="L953" s="129"/>
    </row>
    <row r="954" spans="1:12" x14ac:dyDescent="0.25">
      <c r="A954" s="129"/>
      <c r="H954" s="129"/>
      <c r="I954" s="129"/>
      <c r="J954" s="129"/>
      <c r="K954" s="129"/>
      <c r="L954" s="129"/>
    </row>
    <row r="955" spans="1:12" x14ac:dyDescent="0.25">
      <c r="A955" s="129"/>
      <c r="H955" s="129"/>
      <c r="I955" s="129"/>
      <c r="J955" s="129"/>
      <c r="K955" s="129"/>
      <c r="L955" s="129"/>
    </row>
    <row r="956" spans="1:12" x14ac:dyDescent="0.25">
      <c r="A956" s="129"/>
      <c r="H956" s="129"/>
      <c r="I956" s="129"/>
      <c r="J956" s="129"/>
      <c r="K956" s="129"/>
      <c r="L956" s="129"/>
    </row>
    <row r="957" spans="1:12" x14ac:dyDescent="0.25">
      <c r="A957" s="129"/>
      <c r="H957" s="129"/>
      <c r="I957" s="129"/>
      <c r="J957" s="129"/>
      <c r="K957" s="129"/>
      <c r="L957" s="129"/>
    </row>
    <row r="958" spans="1:12" x14ac:dyDescent="0.25">
      <c r="A958" s="129"/>
      <c r="H958" s="129"/>
      <c r="I958" s="129"/>
      <c r="J958" s="129"/>
      <c r="K958" s="129"/>
      <c r="L958" s="129"/>
    </row>
    <row r="959" spans="1:12" x14ac:dyDescent="0.25">
      <c r="A959" s="129"/>
      <c r="H959" s="129"/>
      <c r="I959" s="129"/>
      <c r="J959" s="129"/>
      <c r="K959" s="129"/>
      <c r="L959" s="129"/>
    </row>
    <row r="960" spans="1:12" x14ac:dyDescent="0.25">
      <c r="A960" s="129"/>
      <c r="H960" s="129"/>
      <c r="I960" s="129"/>
      <c r="J960" s="129"/>
      <c r="K960" s="129"/>
      <c r="L960" s="129"/>
    </row>
    <row r="961" spans="1:12" x14ac:dyDescent="0.25">
      <c r="A961" s="129"/>
      <c r="H961" s="129"/>
      <c r="I961" s="129"/>
      <c r="J961" s="129"/>
      <c r="K961" s="129"/>
      <c r="L961" s="129"/>
    </row>
    <row r="962" spans="1:12" x14ac:dyDescent="0.25">
      <c r="A962" s="129"/>
      <c r="H962" s="129"/>
      <c r="I962" s="129"/>
      <c r="J962" s="129"/>
      <c r="K962" s="129"/>
      <c r="L962" s="129"/>
    </row>
    <row r="963" spans="1:12" x14ac:dyDescent="0.25">
      <c r="A963" s="129"/>
      <c r="H963" s="129"/>
      <c r="I963" s="129"/>
      <c r="J963" s="129"/>
      <c r="K963" s="129"/>
      <c r="L963" s="129"/>
    </row>
    <row r="964" spans="1:12" x14ac:dyDescent="0.25">
      <c r="A964" s="129"/>
      <c r="H964" s="129"/>
      <c r="I964" s="129"/>
      <c r="J964" s="129"/>
      <c r="K964" s="129"/>
      <c r="L964" s="129"/>
    </row>
    <row r="965" spans="1:12" x14ac:dyDescent="0.25">
      <c r="A965" s="129"/>
      <c r="H965" s="129"/>
      <c r="I965" s="129"/>
      <c r="J965" s="129"/>
      <c r="K965" s="129"/>
      <c r="L965" s="129"/>
    </row>
    <row r="966" spans="1:12" x14ac:dyDescent="0.25">
      <c r="A966" s="129"/>
      <c r="H966" s="129"/>
      <c r="I966" s="129"/>
      <c r="J966" s="129"/>
      <c r="K966" s="129"/>
      <c r="L966" s="129"/>
    </row>
    <row r="967" spans="1:12" x14ac:dyDescent="0.25">
      <c r="A967" s="129"/>
      <c r="H967" s="129"/>
      <c r="I967" s="129"/>
      <c r="J967" s="129"/>
      <c r="K967" s="129"/>
      <c r="L967" s="129"/>
    </row>
    <row r="968" spans="1:12" x14ac:dyDescent="0.25">
      <c r="A968" s="129"/>
      <c r="H968" s="129"/>
      <c r="I968" s="129"/>
      <c r="J968" s="129"/>
      <c r="K968" s="129"/>
      <c r="L968" s="129"/>
    </row>
    <row r="969" spans="1:12" x14ac:dyDescent="0.25">
      <c r="A969" s="129"/>
      <c r="H969" s="129"/>
      <c r="I969" s="129"/>
      <c r="J969" s="129"/>
      <c r="K969" s="129"/>
      <c r="L969" s="129"/>
    </row>
    <row r="970" spans="1:12" x14ac:dyDescent="0.25">
      <c r="A970" s="129"/>
      <c r="H970" s="129"/>
      <c r="I970" s="129"/>
      <c r="J970" s="129"/>
      <c r="K970" s="129"/>
      <c r="L970" s="129"/>
    </row>
    <row r="971" spans="1:12" x14ac:dyDescent="0.25">
      <c r="A971" s="129"/>
      <c r="H971" s="129"/>
      <c r="I971" s="129"/>
      <c r="J971" s="129"/>
      <c r="K971" s="129"/>
      <c r="L971" s="129"/>
    </row>
    <row r="972" spans="1:12" x14ac:dyDescent="0.25">
      <c r="A972" s="129"/>
      <c r="H972" s="129"/>
      <c r="I972" s="129"/>
      <c r="J972" s="129"/>
      <c r="K972" s="129"/>
      <c r="L972" s="129"/>
    </row>
    <row r="973" spans="1:12" x14ac:dyDescent="0.25">
      <c r="A973" s="129"/>
      <c r="H973" s="129"/>
      <c r="I973" s="129"/>
      <c r="J973" s="129"/>
      <c r="K973" s="129"/>
      <c r="L973" s="129"/>
    </row>
    <row r="974" spans="1:12" x14ac:dyDescent="0.25">
      <c r="A974" s="129"/>
      <c r="H974" s="129"/>
      <c r="I974" s="129"/>
      <c r="J974" s="129"/>
      <c r="K974" s="129"/>
      <c r="L974" s="129"/>
    </row>
    <row r="975" spans="1:12" x14ac:dyDescent="0.25">
      <c r="A975" s="129"/>
      <c r="H975" s="129"/>
      <c r="I975" s="129"/>
      <c r="J975" s="129"/>
      <c r="K975" s="129"/>
      <c r="L975" s="129"/>
    </row>
    <row r="976" spans="1:12" x14ac:dyDescent="0.25">
      <c r="A976" s="129"/>
      <c r="H976" s="129"/>
      <c r="I976" s="129"/>
      <c r="J976" s="129"/>
      <c r="K976" s="129"/>
      <c r="L976" s="129"/>
    </row>
    <row r="977" spans="1:12" x14ac:dyDescent="0.25">
      <c r="A977" s="129"/>
      <c r="H977" s="129"/>
      <c r="I977" s="129"/>
      <c r="J977" s="129"/>
      <c r="K977" s="129"/>
      <c r="L977" s="129"/>
    </row>
    <row r="978" spans="1:12" x14ac:dyDescent="0.25">
      <c r="A978" s="129"/>
      <c r="H978" s="129"/>
      <c r="I978" s="129"/>
      <c r="J978" s="129"/>
      <c r="K978" s="129"/>
      <c r="L978" s="129"/>
    </row>
    <row r="979" spans="1:12" x14ac:dyDescent="0.25">
      <c r="A979" s="129"/>
      <c r="H979" s="129"/>
      <c r="I979" s="129"/>
      <c r="J979" s="129"/>
      <c r="K979" s="129"/>
      <c r="L979" s="129"/>
    </row>
    <row r="980" spans="1:12" x14ac:dyDescent="0.25">
      <c r="A980" s="129"/>
      <c r="H980" s="129"/>
      <c r="I980" s="129"/>
      <c r="J980" s="129"/>
      <c r="K980" s="129"/>
      <c r="L980" s="129"/>
    </row>
    <row r="981" spans="1:12" x14ac:dyDescent="0.25">
      <c r="A981" s="129"/>
      <c r="H981" s="129"/>
      <c r="I981" s="129"/>
      <c r="J981" s="129"/>
      <c r="K981" s="129"/>
      <c r="L981" s="129"/>
    </row>
    <row r="982" spans="1:12" x14ac:dyDescent="0.25">
      <c r="A982" s="129"/>
      <c r="H982" s="129"/>
      <c r="I982" s="129"/>
      <c r="J982" s="129"/>
      <c r="K982" s="129"/>
      <c r="L982" s="129"/>
    </row>
    <row r="983" spans="1:12" x14ac:dyDescent="0.25">
      <c r="A983" s="129"/>
      <c r="H983" s="129"/>
      <c r="I983" s="129"/>
      <c r="J983" s="129"/>
      <c r="K983" s="129"/>
      <c r="L983" s="129"/>
    </row>
    <row r="984" spans="1:12" x14ac:dyDescent="0.25">
      <c r="A984" s="129"/>
      <c r="H984" s="129"/>
      <c r="I984" s="129"/>
      <c r="J984" s="129"/>
      <c r="K984" s="129"/>
      <c r="L984" s="129"/>
    </row>
    <row r="985" spans="1:12" x14ac:dyDescent="0.25">
      <c r="A985" s="129"/>
      <c r="H985" s="129"/>
      <c r="I985" s="129"/>
      <c r="J985" s="129"/>
      <c r="K985" s="129"/>
      <c r="L985" s="129"/>
    </row>
    <row r="986" spans="1:12" x14ac:dyDescent="0.25">
      <c r="A986" s="129"/>
      <c r="H986" s="129"/>
      <c r="I986" s="129"/>
      <c r="J986" s="129"/>
      <c r="K986" s="129"/>
      <c r="L986" s="129"/>
    </row>
    <row r="987" spans="1:12" x14ac:dyDescent="0.25">
      <c r="A987" s="129"/>
      <c r="H987" s="129"/>
      <c r="I987" s="129"/>
      <c r="J987" s="129"/>
      <c r="K987" s="129"/>
      <c r="L987" s="129"/>
    </row>
    <row r="988" spans="1:12" x14ac:dyDescent="0.25">
      <c r="A988" s="129"/>
      <c r="H988" s="129"/>
      <c r="I988" s="129"/>
      <c r="J988" s="129"/>
      <c r="K988" s="129"/>
      <c r="L988" s="129"/>
    </row>
    <row r="989" spans="1:12" x14ac:dyDescent="0.25">
      <c r="A989" s="129"/>
      <c r="H989" s="129"/>
      <c r="I989" s="129"/>
      <c r="J989" s="129"/>
      <c r="K989" s="129"/>
      <c r="L989" s="129"/>
    </row>
    <row r="990" spans="1:12" x14ac:dyDescent="0.25">
      <c r="A990" s="129"/>
      <c r="H990" s="129"/>
      <c r="I990" s="129"/>
      <c r="J990" s="129"/>
      <c r="K990" s="129"/>
      <c r="L990" s="129"/>
    </row>
    <row r="991" spans="1:12" x14ac:dyDescent="0.25">
      <c r="A991" s="129"/>
      <c r="H991" s="129"/>
      <c r="I991" s="129"/>
      <c r="J991" s="129"/>
      <c r="K991" s="129"/>
      <c r="L991" s="129"/>
    </row>
    <row r="992" spans="1:12" x14ac:dyDescent="0.25">
      <c r="A992" s="129"/>
      <c r="H992" s="129"/>
      <c r="I992" s="129"/>
      <c r="J992" s="129"/>
      <c r="K992" s="129"/>
      <c r="L992" s="129"/>
    </row>
    <row r="993" spans="1:12" x14ac:dyDescent="0.25">
      <c r="A993" s="129"/>
      <c r="H993" s="129"/>
      <c r="I993" s="129"/>
      <c r="J993" s="129"/>
      <c r="K993" s="129"/>
      <c r="L993" s="129"/>
    </row>
    <row r="994" spans="1:12" x14ac:dyDescent="0.25">
      <c r="A994" s="129"/>
      <c r="H994" s="129"/>
      <c r="I994" s="129"/>
      <c r="J994" s="129"/>
      <c r="K994" s="129"/>
      <c r="L994" s="129"/>
    </row>
    <row r="995" spans="1:12" x14ac:dyDescent="0.25">
      <c r="A995" s="129"/>
      <c r="H995" s="129"/>
      <c r="I995" s="129"/>
      <c r="J995" s="129"/>
      <c r="K995" s="129"/>
      <c r="L995" s="129"/>
    </row>
    <row r="996" spans="1:12" x14ac:dyDescent="0.25">
      <c r="A996" s="129"/>
      <c r="H996" s="129"/>
      <c r="I996" s="129"/>
      <c r="J996" s="129"/>
      <c r="K996" s="129"/>
      <c r="L996" s="129"/>
    </row>
    <row r="997" spans="1:12" x14ac:dyDescent="0.25">
      <c r="A997" s="129"/>
      <c r="H997" s="129"/>
      <c r="I997" s="129"/>
      <c r="J997" s="129"/>
      <c r="K997" s="129"/>
      <c r="L997" s="129"/>
    </row>
    <row r="998" spans="1:12" x14ac:dyDescent="0.25">
      <c r="A998" s="129"/>
      <c r="H998" s="129"/>
      <c r="I998" s="129"/>
      <c r="J998" s="129"/>
      <c r="K998" s="129"/>
      <c r="L998" s="129"/>
    </row>
    <row r="999" spans="1:12" x14ac:dyDescent="0.25">
      <c r="A999" s="129"/>
      <c r="H999" s="129"/>
      <c r="I999" s="129"/>
      <c r="J999" s="129"/>
      <c r="K999" s="129"/>
      <c r="L999" s="129"/>
    </row>
    <row r="1000" spans="1:12" x14ac:dyDescent="0.25">
      <c r="A1000" s="129"/>
      <c r="H1000" s="129"/>
      <c r="I1000" s="129"/>
      <c r="J1000" s="129"/>
      <c r="K1000" s="129"/>
      <c r="L1000" s="129"/>
    </row>
    <row r="1001" spans="1:12" x14ac:dyDescent="0.25">
      <c r="A1001" s="129"/>
      <c r="H1001" s="129"/>
      <c r="I1001" s="129"/>
      <c r="J1001" s="129"/>
      <c r="K1001" s="129"/>
      <c r="L1001" s="129"/>
    </row>
  </sheetData>
  <mergeCells count="117">
    <mergeCell ref="B43:J43"/>
    <mergeCell ref="B44:J44"/>
    <mergeCell ref="B41:J41"/>
    <mergeCell ref="B42:J42"/>
    <mergeCell ref="F35:G35"/>
    <mergeCell ref="H35:I35"/>
    <mergeCell ref="H33:I33"/>
    <mergeCell ref="H36:I36"/>
    <mergeCell ref="C6:K6"/>
    <mergeCell ref="A6:B6"/>
    <mergeCell ref="D36:E36"/>
    <mergeCell ref="F36:G36"/>
    <mergeCell ref="F32:G32"/>
    <mergeCell ref="F33:G33"/>
    <mergeCell ref="A35:C35"/>
    <mergeCell ref="D35:E35"/>
    <mergeCell ref="A33:C33"/>
    <mergeCell ref="D33:E33"/>
    <mergeCell ref="A36:C36"/>
    <mergeCell ref="D16:E16"/>
    <mergeCell ref="F16:G16"/>
    <mergeCell ref="F30:G30"/>
    <mergeCell ref="A25:C25"/>
    <mergeCell ref="H32:I32"/>
    <mergeCell ref="A1:A2"/>
    <mergeCell ref="F25:G25"/>
    <mergeCell ref="F24:G24"/>
    <mergeCell ref="F13:G13"/>
    <mergeCell ref="F17:G17"/>
    <mergeCell ref="D13:E13"/>
    <mergeCell ref="A21:C21"/>
    <mergeCell ref="A22:C22"/>
    <mergeCell ref="A20:C20"/>
    <mergeCell ref="A15:C15"/>
    <mergeCell ref="A16:C16"/>
    <mergeCell ref="F23:G23"/>
    <mergeCell ref="B1:K1"/>
    <mergeCell ref="B2:K2"/>
    <mergeCell ref="A3:K3"/>
    <mergeCell ref="C7:F8"/>
    <mergeCell ref="F15:G15"/>
    <mergeCell ref="B4:K4"/>
    <mergeCell ref="J5:K5"/>
    <mergeCell ref="B5:H5"/>
    <mergeCell ref="A9:B9"/>
    <mergeCell ref="A12:C12"/>
    <mergeCell ref="G7:I8"/>
    <mergeCell ref="G9:I9"/>
    <mergeCell ref="J7:K8"/>
    <mergeCell ref="J10:J11"/>
    <mergeCell ref="K10:K11"/>
    <mergeCell ref="J9:K9"/>
    <mergeCell ref="H10:H11"/>
    <mergeCell ref="A7:B8"/>
    <mergeCell ref="A26:C26"/>
    <mergeCell ref="D26:E26"/>
    <mergeCell ref="A32:C32"/>
    <mergeCell ref="A27:C27"/>
    <mergeCell ref="A24:C24"/>
    <mergeCell ref="A19:C19"/>
    <mergeCell ref="D24:E24"/>
    <mergeCell ref="D25:E25"/>
    <mergeCell ref="F26:G26"/>
    <mergeCell ref="A31:J31"/>
    <mergeCell ref="A29:C29"/>
    <mergeCell ref="D32:E32"/>
    <mergeCell ref="D30:E30"/>
    <mergeCell ref="A18:C18"/>
    <mergeCell ref="D18:E18"/>
    <mergeCell ref="D20:E20"/>
    <mergeCell ref="F20:G20"/>
    <mergeCell ref="A17:C17"/>
    <mergeCell ref="D37:E37"/>
    <mergeCell ref="F37:G37"/>
    <mergeCell ref="A38:C38"/>
    <mergeCell ref="A39:H39"/>
    <mergeCell ref="I39:J39"/>
    <mergeCell ref="H38:I38"/>
    <mergeCell ref="F38:G38"/>
    <mergeCell ref="A37:C37"/>
    <mergeCell ref="D38:E38"/>
    <mergeCell ref="H37:I37"/>
    <mergeCell ref="F29:G29"/>
    <mergeCell ref="C9:F9"/>
    <mergeCell ref="D17:E17"/>
    <mergeCell ref="F11:G11"/>
    <mergeCell ref="D11:E11"/>
    <mergeCell ref="F12:G12"/>
    <mergeCell ref="D12:E12"/>
    <mergeCell ref="A10:C11"/>
    <mergeCell ref="A13:C13"/>
    <mergeCell ref="A23:C23"/>
    <mergeCell ref="D23:E23"/>
    <mergeCell ref="A34:C34"/>
    <mergeCell ref="D34:E34"/>
    <mergeCell ref="F34:G34"/>
    <mergeCell ref="H34:I34"/>
    <mergeCell ref="I10:I11"/>
    <mergeCell ref="D14:E14"/>
    <mergeCell ref="A14:C14"/>
    <mergeCell ref="F19:G19"/>
    <mergeCell ref="F18:G18"/>
    <mergeCell ref="D21:E21"/>
    <mergeCell ref="F21:G21"/>
    <mergeCell ref="D22:E22"/>
    <mergeCell ref="F22:G22"/>
    <mergeCell ref="D19:E19"/>
    <mergeCell ref="D15:E15"/>
    <mergeCell ref="D10:G10"/>
    <mergeCell ref="F14:G14"/>
    <mergeCell ref="D27:E27"/>
    <mergeCell ref="F27:G27"/>
    <mergeCell ref="A28:C28"/>
    <mergeCell ref="A30:C30"/>
    <mergeCell ref="D28:E28"/>
    <mergeCell ref="F28:G28"/>
    <mergeCell ref="D29:E29"/>
  </mergeCells>
  <dataValidations count="1">
    <dataValidation type="list" allowBlank="1" showInputMessage="1" showErrorMessage="1" prompt=" - Elegir un objetivo estratégico de la lista" sqref="C6">
      <formula1>$A$50:$A$57</formula1>
    </dataValidation>
  </dataValidations>
  <pageMargins left="0.7" right="0.7" top="0.75" bottom="0.75" header="0.3" footer="0.3"/>
  <pageSetup paperSize="0" orientation="portrait" horizontalDpi="0" verticalDpi="0" copie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L1000"/>
  <sheetViews>
    <sheetView topLeftCell="A16" workbookViewId="0">
      <selection activeCell="D22" sqref="D22:E22"/>
    </sheetView>
  </sheetViews>
  <sheetFormatPr baseColWidth="10" defaultColWidth="15.140625" defaultRowHeight="15" customHeight="1" x14ac:dyDescent="0.25"/>
  <cols>
    <col min="1" max="1" width="14.85546875" customWidth="1"/>
    <col min="2" max="7" width="8.7109375" customWidth="1"/>
    <col min="8" max="8" width="13.28515625" customWidth="1"/>
    <col min="9" max="9" width="16.5703125" customWidth="1"/>
    <col min="10" max="10" width="15.5703125" customWidth="1"/>
    <col min="11" max="11" width="26.5703125" customWidth="1"/>
    <col min="12" max="12" width="18" customWidth="1"/>
    <col min="13" max="26" width="8.7109375" customWidth="1"/>
  </cols>
  <sheetData>
    <row r="1" spans="1:12" ht="65.25" customHeight="1" x14ac:dyDescent="0.25">
      <c r="A1" s="234"/>
      <c r="B1" s="231" t="s">
        <v>422</v>
      </c>
      <c r="C1" s="180"/>
      <c r="D1" s="180"/>
      <c r="E1" s="180"/>
      <c r="F1" s="180"/>
      <c r="G1" s="180"/>
      <c r="H1" s="180"/>
      <c r="I1" s="180"/>
      <c r="J1" s="180"/>
      <c r="K1" s="181"/>
      <c r="L1" s="128" t="s">
        <v>423</v>
      </c>
    </row>
    <row r="2" spans="1:12" ht="48.75" customHeight="1" x14ac:dyDescent="0.25">
      <c r="A2" s="212"/>
      <c r="B2" s="232" t="s">
        <v>229</v>
      </c>
      <c r="C2" s="180"/>
      <c r="D2" s="180"/>
      <c r="E2" s="180"/>
      <c r="F2" s="180"/>
      <c r="G2" s="180"/>
      <c r="H2" s="180"/>
      <c r="I2" s="180"/>
      <c r="J2" s="180"/>
      <c r="K2" s="181"/>
      <c r="L2" s="129"/>
    </row>
    <row r="3" spans="1:12" ht="18.75" customHeight="1" x14ac:dyDescent="0.25">
      <c r="A3" s="219" t="s">
        <v>424</v>
      </c>
      <c r="B3" s="180"/>
      <c r="C3" s="180"/>
      <c r="D3" s="180"/>
      <c r="E3" s="180"/>
      <c r="F3" s="180"/>
      <c r="G3" s="180"/>
      <c r="H3" s="180"/>
      <c r="I3" s="180"/>
      <c r="J3" s="180"/>
      <c r="K3" s="181"/>
      <c r="L3" s="129"/>
    </row>
    <row r="4" spans="1:12" ht="15.75" customHeight="1" x14ac:dyDescent="0.25">
      <c r="A4" s="130" t="s">
        <v>2</v>
      </c>
      <c r="B4" s="233"/>
      <c r="C4" s="180"/>
      <c r="D4" s="180"/>
      <c r="E4" s="180"/>
      <c r="F4" s="180"/>
      <c r="G4" s="180"/>
      <c r="H4" s="180"/>
      <c r="I4" s="180"/>
      <c r="J4" s="180"/>
      <c r="K4" s="181"/>
      <c r="L4" s="129"/>
    </row>
    <row r="5" spans="1:12" ht="25.5" customHeight="1" x14ac:dyDescent="0.25">
      <c r="A5" s="130" t="s">
        <v>425</v>
      </c>
      <c r="B5" s="233"/>
      <c r="C5" s="180"/>
      <c r="D5" s="180"/>
      <c r="E5" s="180"/>
      <c r="F5" s="180"/>
      <c r="G5" s="180"/>
      <c r="H5" s="181"/>
      <c r="I5" s="131" t="s">
        <v>426</v>
      </c>
      <c r="J5" s="233"/>
      <c r="K5" s="181"/>
      <c r="L5" s="129"/>
    </row>
    <row r="6" spans="1:12" ht="38.25" customHeight="1" x14ac:dyDescent="0.25">
      <c r="A6" s="236" t="s">
        <v>427</v>
      </c>
      <c r="B6" s="181"/>
      <c r="C6" s="233" t="s">
        <v>428</v>
      </c>
      <c r="D6" s="180"/>
      <c r="E6" s="180"/>
      <c r="F6" s="180"/>
      <c r="G6" s="180"/>
      <c r="H6" s="180"/>
      <c r="I6" s="180"/>
      <c r="J6" s="180"/>
      <c r="K6" s="181"/>
      <c r="L6" s="129"/>
    </row>
    <row r="7" spans="1:12" ht="32.25" customHeight="1" x14ac:dyDescent="0.25">
      <c r="A7" s="237" t="s">
        <v>429</v>
      </c>
      <c r="B7" s="203"/>
      <c r="C7" s="239" t="s">
        <v>430</v>
      </c>
      <c r="D7" s="183"/>
      <c r="E7" s="183"/>
      <c r="F7" s="206"/>
      <c r="G7" s="237" t="s">
        <v>431</v>
      </c>
      <c r="H7" s="202"/>
      <c r="I7" s="203"/>
      <c r="J7" s="237" t="s">
        <v>432</v>
      </c>
      <c r="K7" s="203"/>
      <c r="L7" s="129"/>
    </row>
    <row r="8" spans="1:12" ht="44.25" customHeight="1" x14ac:dyDescent="0.25">
      <c r="A8" s="207"/>
      <c r="B8" s="209"/>
      <c r="C8" s="207"/>
      <c r="D8" s="208"/>
      <c r="E8" s="208"/>
      <c r="F8" s="209"/>
      <c r="G8" s="207"/>
      <c r="H8" s="208"/>
      <c r="I8" s="209"/>
      <c r="J8" s="207"/>
      <c r="K8" s="209"/>
      <c r="L8" s="129"/>
    </row>
    <row r="9" spans="1:12" ht="60.75" customHeight="1" x14ac:dyDescent="0.25">
      <c r="A9" s="233" t="s">
        <v>506</v>
      </c>
      <c r="B9" s="181"/>
      <c r="C9" s="233" t="s">
        <v>507</v>
      </c>
      <c r="D9" s="180"/>
      <c r="E9" s="180"/>
      <c r="F9" s="181"/>
      <c r="G9" s="235" t="s">
        <v>508</v>
      </c>
      <c r="H9" s="180"/>
      <c r="I9" s="181"/>
      <c r="J9" s="235" t="s">
        <v>110</v>
      </c>
      <c r="K9" s="181"/>
      <c r="L9" s="129"/>
    </row>
    <row r="10" spans="1:12" ht="21" customHeight="1" x14ac:dyDescent="0.25">
      <c r="A10" s="237" t="s">
        <v>435</v>
      </c>
      <c r="B10" s="202"/>
      <c r="C10" s="203"/>
      <c r="D10" s="226" t="s">
        <v>3</v>
      </c>
      <c r="E10" s="180"/>
      <c r="F10" s="180"/>
      <c r="G10" s="181"/>
      <c r="H10" s="225" t="s">
        <v>436</v>
      </c>
      <c r="I10" s="225" t="s">
        <v>437</v>
      </c>
      <c r="J10" s="225" t="s">
        <v>438</v>
      </c>
      <c r="K10" s="225" t="s">
        <v>439</v>
      </c>
      <c r="L10" s="129"/>
    </row>
    <row r="11" spans="1:12" ht="45" customHeight="1" x14ac:dyDescent="0.25">
      <c r="A11" s="207"/>
      <c r="B11" s="208"/>
      <c r="C11" s="209"/>
      <c r="D11" s="226" t="s">
        <v>440</v>
      </c>
      <c r="E11" s="181"/>
      <c r="F11" s="226" t="s">
        <v>441</v>
      </c>
      <c r="G11" s="181"/>
      <c r="H11" s="212"/>
      <c r="I11" s="212"/>
      <c r="J11" s="212"/>
      <c r="K11" s="212"/>
      <c r="L11" s="129"/>
    </row>
    <row r="12" spans="1:12" ht="43.5" customHeight="1" x14ac:dyDescent="0.25">
      <c r="A12" s="242" t="s">
        <v>509</v>
      </c>
      <c r="B12" s="255"/>
      <c r="C12" s="255"/>
      <c r="D12" s="255"/>
      <c r="E12" s="255"/>
      <c r="F12" s="255"/>
      <c r="G12" s="256"/>
      <c r="H12" s="134">
        <v>0.2</v>
      </c>
      <c r="I12" s="136"/>
      <c r="J12" s="136"/>
      <c r="K12" s="137"/>
      <c r="L12" s="129"/>
    </row>
    <row r="13" spans="1:12" ht="59.25" customHeight="1" x14ac:dyDescent="0.25">
      <c r="A13" s="240" t="s">
        <v>510</v>
      </c>
      <c r="B13" s="180"/>
      <c r="C13" s="181"/>
      <c r="D13" s="238" t="s">
        <v>511</v>
      </c>
      <c r="E13" s="181"/>
      <c r="F13" s="235" t="s">
        <v>512</v>
      </c>
      <c r="G13" s="181"/>
      <c r="H13" s="134">
        <v>0.5</v>
      </c>
      <c r="I13" s="136">
        <v>42401</v>
      </c>
      <c r="J13" s="136">
        <v>42612</v>
      </c>
      <c r="K13" s="154" t="s">
        <v>610</v>
      </c>
      <c r="L13" s="129"/>
    </row>
    <row r="14" spans="1:12" ht="29.25" customHeight="1" x14ac:dyDescent="0.25">
      <c r="A14" s="253" t="s">
        <v>608</v>
      </c>
      <c r="B14" s="254"/>
      <c r="C14" s="252"/>
      <c r="D14" s="251" t="s">
        <v>514</v>
      </c>
      <c r="E14" s="252"/>
      <c r="F14" s="251" t="s">
        <v>515</v>
      </c>
      <c r="G14" s="252"/>
      <c r="H14" s="134">
        <v>0.3</v>
      </c>
      <c r="I14" s="136">
        <v>42493</v>
      </c>
      <c r="J14" s="136">
        <v>42704</v>
      </c>
      <c r="K14" s="137"/>
      <c r="L14" s="129"/>
    </row>
    <row r="15" spans="1:12" ht="32.25" customHeight="1" x14ac:dyDescent="0.25">
      <c r="A15" s="253" t="s">
        <v>609</v>
      </c>
      <c r="B15" s="254"/>
      <c r="C15" s="252"/>
      <c r="D15" s="251" t="s">
        <v>516</v>
      </c>
      <c r="E15" s="252"/>
      <c r="F15" s="251" t="s">
        <v>517</v>
      </c>
      <c r="G15" s="252"/>
      <c r="H15" s="134">
        <v>0.1</v>
      </c>
      <c r="I15" s="136">
        <v>42705</v>
      </c>
      <c r="J15" s="136">
        <v>42727</v>
      </c>
      <c r="K15" s="137"/>
      <c r="L15" s="129"/>
    </row>
    <row r="16" spans="1:12" ht="15.75" customHeight="1" x14ac:dyDescent="0.25">
      <c r="A16" s="253" t="s">
        <v>518</v>
      </c>
      <c r="B16" s="254"/>
      <c r="C16" s="252"/>
      <c r="D16" s="251" t="s">
        <v>514</v>
      </c>
      <c r="E16" s="252"/>
      <c r="F16" s="251" t="s">
        <v>519</v>
      </c>
      <c r="G16" s="252"/>
      <c r="H16" s="134">
        <v>0.1</v>
      </c>
      <c r="I16" s="136">
        <v>42767</v>
      </c>
      <c r="J16" s="136">
        <v>42794</v>
      </c>
      <c r="K16" s="137"/>
      <c r="L16" s="129"/>
    </row>
    <row r="17" spans="1:12" ht="15.75" customHeight="1" x14ac:dyDescent="0.25">
      <c r="A17" s="242" t="s">
        <v>520</v>
      </c>
      <c r="B17" s="255"/>
      <c r="C17" s="255"/>
      <c r="D17" s="255"/>
      <c r="E17" s="255"/>
      <c r="F17" s="255"/>
      <c r="G17" s="256"/>
      <c r="H17" s="134">
        <v>0.2</v>
      </c>
      <c r="I17" s="136"/>
      <c r="J17" s="136"/>
      <c r="K17" s="137"/>
      <c r="L17" s="129"/>
    </row>
    <row r="18" spans="1:12" ht="36.75" customHeight="1" x14ac:dyDescent="0.25">
      <c r="A18" s="240" t="s">
        <v>510</v>
      </c>
      <c r="B18" s="180"/>
      <c r="C18" s="181"/>
      <c r="D18" s="235" t="s">
        <v>511</v>
      </c>
      <c r="E18" s="181"/>
      <c r="F18" s="235" t="s">
        <v>512</v>
      </c>
      <c r="G18" s="181"/>
      <c r="H18" s="134">
        <v>0.6</v>
      </c>
      <c r="I18" s="136">
        <v>42387</v>
      </c>
      <c r="J18" s="136">
        <v>42673</v>
      </c>
      <c r="K18" s="137"/>
      <c r="L18" s="129"/>
    </row>
    <row r="19" spans="1:12" ht="15.75" customHeight="1" x14ac:dyDescent="0.25">
      <c r="A19" s="240" t="s">
        <v>611</v>
      </c>
      <c r="B19" s="180"/>
      <c r="C19" s="181"/>
      <c r="D19" s="235" t="s">
        <v>514</v>
      </c>
      <c r="E19" s="181"/>
      <c r="F19" s="235" t="s">
        <v>515</v>
      </c>
      <c r="G19" s="181"/>
      <c r="H19" s="134">
        <v>0.3</v>
      </c>
      <c r="I19" s="136">
        <v>42675</v>
      </c>
      <c r="J19" s="136">
        <v>42389</v>
      </c>
      <c r="K19" s="137"/>
      <c r="L19" s="129"/>
    </row>
    <row r="20" spans="1:12" ht="15.75" customHeight="1" x14ac:dyDescent="0.25">
      <c r="A20" s="240" t="s">
        <v>518</v>
      </c>
      <c r="B20" s="180"/>
      <c r="C20" s="181"/>
      <c r="D20" s="235" t="s">
        <v>514</v>
      </c>
      <c r="E20" s="181"/>
      <c r="F20" s="235" t="s">
        <v>519</v>
      </c>
      <c r="G20" s="181"/>
      <c r="H20" s="134">
        <v>0.1</v>
      </c>
      <c r="I20" s="136">
        <v>42767</v>
      </c>
      <c r="J20" s="136">
        <v>42794</v>
      </c>
      <c r="K20" s="137"/>
      <c r="L20" s="129"/>
    </row>
    <row r="21" spans="1:12" ht="31.5" customHeight="1" x14ac:dyDescent="0.25">
      <c r="A21" s="242" t="s">
        <v>521</v>
      </c>
      <c r="B21" s="255"/>
      <c r="C21" s="255"/>
      <c r="D21" s="255"/>
      <c r="E21" s="255"/>
      <c r="F21" s="255"/>
      <c r="G21" s="256"/>
      <c r="H21" s="134">
        <v>0.2</v>
      </c>
      <c r="I21" s="136"/>
      <c r="J21" s="136"/>
      <c r="K21" s="155" t="s">
        <v>522</v>
      </c>
      <c r="L21" s="129"/>
    </row>
    <row r="22" spans="1:12" ht="33" customHeight="1" x14ac:dyDescent="0.25">
      <c r="A22" s="240" t="s">
        <v>510</v>
      </c>
      <c r="B22" s="180"/>
      <c r="C22" s="181"/>
      <c r="D22" s="238" t="s">
        <v>523</v>
      </c>
      <c r="E22" s="181"/>
      <c r="F22" s="235" t="s">
        <v>512</v>
      </c>
      <c r="G22" s="181"/>
      <c r="H22" s="134">
        <v>0.6</v>
      </c>
      <c r="I22" s="136">
        <v>42444</v>
      </c>
      <c r="J22" s="136">
        <v>42643</v>
      </c>
      <c r="K22" s="137" t="s">
        <v>610</v>
      </c>
      <c r="L22" s="129"/>
    </row>
    <row r="23" spans="1:12" ht="15.75" customHeight="1" x14ac:dyDescent="0.25">
      <c r="A23" s="240" t="s">
        <v>513</v>
      </c>
      <c r="B23" s="180"/>
      <c r="C23" s="181"/>
      <c r="D23" s="238" t="s">
        <v>514</v>
      </c>
      <c r="E23" s="181"/>
      <c r="F23" s="235" t="s">
        <v>524</v>
      </c>
      <c r="G23" s="181"/>
      <c r="H23" s="134">
        <v>0.3</v>
      </c>
      <c r="I23" s="136">
        <v>42644</v>
      </c>
      <c r="J23" s="136">
        <v>42675</v>
      </c>
      <c r="K23" s="137"/>
      <c r="L23" s="129"/>
    </row>
    <row r="24" spans="1:12" ht="15.75" customHeight="1" x14ac:dyDescent="0.25">
      <c r="A24" s="240" t="s">
        <v>518</v>
      </c>
      <c r="B24" s="180"/>
      <c r="C24" s="181"/>
      <c r="D24" s="238" t="s">
        <v>514</v>
      </c>
      <c r="E24" s="181"/>
      <c r="F24" s="235" t="s">
        <v>525</v>
      </c>
      <c r="G24" s="181"/>
      <c r="H24" s="134">
        <v>0.1</v>
      </c>
      <c r="I24" s="136">
        <v>42767</v>
      </c>
      <c r="J24" s="136">
        <v>42794</v>
      </c>
      <c r="K24" s="137"/>
      <c r="L24" s="129"/>
    </row>
    <row r="25" spans="1:12" ht="48" customHeight="1" x14ac:dyDescent="0.25">
      <c r="A25" s="242" t="s">
        <v>526</v>
      </c>
      <c r="B25" s="255"/>
      <c r="C25" s="255"/>
      <c r="D25" s="255"/>
      <c r="E25" s="255"/>
      <c r="F25" s="255"/>
      <c r="G25" s="256"/>
      <c r="H25" s="134">
        <v>0.2</v>
      </c>
      <c r="I25" s="136"/>
      <c r="J25" s="136"/>
      <c r="K25" s="137"/>
      <c r="L25" s="129"/>
    </row>
    <row r="26" spans="1:12" ht="28.5" customHeight="1" x14ac:dyDescent="0.25">
      <c r="A26" s="257" t="s">
        <v>513</v>
      </c>
      <c r="B26" s="180"/>
      <c r="C26" s="181"/>
      <c r="D26" s="235" t="s">
        <v>527</v>
      </c>
      <c r="E26" s="181"/>
      <c r="F26" s="235"/>
      <c r="G26" s="181"/>
      <c r="H26" s="134">
        <v>0.5</v>
      </c>
      <c r="I26" s="136">
        <v>42374</v>
      </c>
      <c r="J26" s="136">
        <v>42520</v>
      </c>
      <c r="K26" s="137"/>
      <c r="L26" s="129"/>
    </row>
    <row r="27" spans="1:12" ht="44.25" customHeight="1" x14ac:dyDescent="0.25">
      <c r="A27" s="257" t="s">
        <v>518</v>
      </c>
      <c r="B27" s="180"/>
      <c r="C27" s="181"/>
      <c r="D27" s="235" t="s">
        <v>527</v>
      </c>
      <c r="E27" s="181"/>
      <c r="F27" s="235"/>
      <c r="G27" s="181"/>
      <c r="H27" s="134">
        <v>0.5</v>
      </c>
      <c r="I27" s="136">
        <v>42569</v>
      </c>
      <c r="J27" s="136">
        <v>42704</v>
      </c>
      <c r="K27" s="137"/>
      <c r="L27" s="129"/>
    </row>
    <row r="28" spans="1:12" ht="42.75" customHeight="1" x14ac:dyDescent="0.25">
      <c r="A28" s="242" t="s">
        <v>528</v>
      </c>
      <c r="B28" s="255"/>
      <c r="C28" s="255"/>
      <c r="D28" s="255"/>
      <c r="E28" s="255"/>
      <c r="F28" s="255"/>
      <c r="G28" s="256"/>
      <c r="H28" s="134">
        <v>0.2</v>
      </c>
      <c r="I28" s="136"/>
      <c r="J28" s="136"/>
      <c r="K28" s="137"/>
      <c r="L28" s="129"/>
    </row>
    <row r="29" spans="1:12" ht="42.75" customHeight="1" x14ac:dyDescent="0.25">
      <c r="A29" s="240" t="s">
        <v>513</v>
      </c>
      <c r="B29" s="180"/>
      <c r="C29" s="181"/>
      <c r="D29" s="235" t="s">
        <v>527</v>
      </c>
      <c r="E29" s="181"/>
      <c r="F29" s="235"/>
      <c r="G29" s="181"/>
      <c r="H29" s="134">
        <v>0.5</v>
      </c>
      <c r="I29" s="136">
        <v>42374</v>
      </c>
      <c r="J29" s="136">
        <v>42401</v>
      </c>
      <c r="K29" s="137"/>
      <c r="L29" s="129"/>
    </row>
    <row r="30" spans="1:12" ht="57.75" customHeight="1" x14ac:dyDescent="0.25">
      <c r="A30" s="240" t="s">
        <v>518</v>
      </c>
      <c r="B30" s="180"/>
      <c r="C30" s="181"/>
      <c r="D30" s="235" t="s">
        <v>527</v>
      </c>
      <c r="E30" s="181"/>
      <c r="F30" s="235"/>
      <c r="G30" s="181"/>
      <c r="H30" s="134">
        <v>0.5</v>
      </c>
      <c r="I30" s="136">
        <v>42430</v>
      </c>
      <c r="J30" s="136">
        <v>42490</v>
      </c>
      <c r="K30" s="137"/>
      <c r="L30" s="129"/>
    </row>
    <row r="31" spans="1:12" ht="15.75" customHeight="1" x14ac:dyDescent="0.25">
      <c r="A31" s="246" t="s">
        <v>465</v>
      </c>
      <c r="B31" s="180"/>
      <c r="C31" s="180"/>
      <c r="D31" s="180"/>
      <c r="E31" s="180"/>
      <c r="F31" s="180"/>
      <c r="G31" s="180"/>
      <c r="H31" s="180"/>
      <c r="I31" s="180"/>
      <c r="J31" s="181"/>
      <c r="K31" s="138"/>
      <c r="L31" s="129"/>
    </row>
    <row r="32" spans="1:12" ht="15.75" customHeight="1" x14ac:dyDescent="0.25">
      <c r="A32" s="246"/>
      <c r="B32" s="180"/>
      <c r="C32" s="181"/>
      <c r="D32" s="246">
        <v>2016</v>
      </c>
      <c r="E32" s="181"/>
      <c r="F32" s="246">
        <v>2017</v>
      </c>
      <c r="G32" s="181"/>
      <c r="H32" s="246">
        <v>2018</v>
      </c>
      <c r="I32" s="181"/>
      <c r="J32" s="139" t="s">
        <v>466</v>
      </c>
      <c r="K32" s="138"/>
      <c r="L32" s="129"/>
    </row>
    <row r="33" spans="1:12" ht="30.75" customHeight="1" x14ac:dyDescent="0.25">
      <c r="A33" s="246" t="s">
        <v>467</v>
      </c>
      <c r="B33" s="180"/>
      <c r="C33" s="181"/>
      <c r="D33" s="245">
        <v>2400000</v>
      </c>
      <c r="E33" s="181"/>
      <c r="F33" s="245">
        <v>0</v>
      </c>
      <c r="G33" s="181"/>
      <c r="H33" s="245">
        <v>0</v>
      </c>
      <c r="I33" s="181"/>
      <c r="J33" s="140">
        <f>+SUM(D33:I33)</f>
        <v>2400000</v>
      </c>
      <c r="K33" s="141"/>
      <c r="L33" s="129"/>
    </row>
    <row r="34" spans="1:12" s="177" customFormat="1" ht="30.75" customHeight="1" x14ac:dyDescent="0.25">
      <c r="A34" s="246" t="s">
        <v>648</v>
      </c>
      <c r="B34" s="180"/>
      <c r="C34" s="181"/>
      <c r="D34" s="245">
        <v>49392100</v>
      </c>
      <c r="E34" s="181"/>
      <c r="F34" s="245">
        <v>6950148</v>
      </c>
      <c r="G34" s="181"/>
      <c r="H34" s="245">
        <v>0</v>
      </c>
      <c r="I34" s="181"/>
      <c r="J34" s="140">
        <f t="shared" ref="J34:J38" si="0">+SUM(D34:I34)</f>
        <v>56342248</v>
      </c>
      <c r="K34" s="141"/>
      <c r="L34" s="129"/>
    </row>
    <row r="35" spans="1:12" ht="15.75" customHeight="1" x14ac:dyDescent="0.25">
      <c r="A35" s="246" t="s">
        <v>468</v>
      </c>
      <c r="B35" s="180"/>
      <c r="C35" s="181"/>
      <c r="D35" s="245">
        <v>0</v>
      </c>
      <c r="E35" s="181"/>
      <c r="F35" s="245">
        <v>0</v>
      </c>
      <c r="G35" s="181"/>
      <c r="H35" s="245">
        <v>0</v>
      </c>
      <c r="I35" s="181"/>
      <c r="J35" s="140">
        <f t="shared" si="0"/>
        <v>0</v>
      </c>
      <c r="K35" s="141"/>
      <c r="L35" s="129"/>
    </row>
    <row r="36" spans="1:12" ht="27" customHeight="1" x14ac:dyDescent="0.25">
      <c r="A36" s="246" t="s">
        <v>469</v>
      </c>
      <c r="B36" s="180"/>
      <c r="C36" s="181"/>
      <c r="D36" s="245">
        <v>0</v>
      </c>
      <c r="E36" s="181"/>
      <c r="F36" s="245">
        <v>0</v>
      </c>
      <c r="G36" s="181"/>
      <c r="H36" s="245">
        <v>0</v>
      </c>
      <c r="I36" s="181"/>
      <c r="J36" s="140">
        <f t="shared" si="0"/>
        <v>0</v>
      </c>
      <c r="K36" s="141"/>
      <c r="L36" s="129"/>
    </row>
    <row r="37" spans="1:12" ht="15.75" customHeight="1" x14ac:dyDescent="0.25">
      <c r="A37" s="246" t="s">
        <v>470</v>
      </c>
      <c r="B37" s="180"/>
      <c r="C37" s="181"/>
      <c r="D37" s="245">
        <v>0</v>
      </c>
      <c r="E37" s="181"/>
      <c r="F37" s="245">
        <v>0</v>
      </c>
      <c r="G37" s="181"/>
      <c r="H37" s="245">
        <v>0</v>
      </c>
      <c r="I37" s="181"/>
      <c r="J37" s="140">
        <f t="shared" si="0"/>
        <v>0</v>
      </c>
      <c r="K37" s="141"/>
      <c r="L37" s="129"/>
    </row>
    <row r="38" spans="1:12" ht="15.75" customHeight="1" x14ac:dyDescent="0.25">
      <c r="A38" s="246" t="s">
        <v>471</v>
      </c>
      <c r="B38" s="180"/>
      <c r="C38" s="181"/>
      <c r="D38" s="250">
        <f>+SUM(D33:E36)</f>
        <v>51792100</v>
      </c>
      <c r="E38" s="181"/>
      <c r="F38" s="250">
        <f>+SUM(F33:G36)</f>
        <v>6950148</v>
      </c>
      <c r="G38" s="181"/>
      <c r="H38" s="250">
        <f>+SUM(H33:I36)</f>
        <v>0</v>
      </c>
      <c r="I38" s="181"/>
      <c r="J38" s="140">
        <f t="shared" si="0"/>
        <v>58742248</v>
      </c>
      <c r="K38" s="141"/>
      <c r="L38" s="129"/>
    </row>
    <row r="39" spans="1:12" ht="15.75" customHeight="1" x14ac:dyDescent="0.25">
      <c r="A39" s="248" t="s">
        <v>472</v>
      </c>
      <c r="B39" s="180"/>
      <c r="C39" s="180"/>
      <c r="D39" s="180"/>
      <c r="E39" s="180"/>
      <c r="F39" s="180"/>
      <c r="G39" s="180"/>
      <c r="H39" s="181"/>
      <c r="I39" s="249">
        <f>+J38</f>
        <v>58742248</v>
      </c>
      <c r="J39" s="181"/>
      <c r="K39" s="141"/>
      <c r="L39" s="129"/>
    </row>
    <row r="40" spans="1:12" x14ac:dyDescent="0.25">
      <c r="A40" s="142"/>
      <c r="B40" s="142"/>
      <c r="C40" s="142"/>
      <c r="D40" s="142"/>
      <c r="E40" s="142"/>
      <c r="F40" s="142"/>
      <c r="G40" s="142"/>
      <c r="H40" s="142"/>
      <c r="I40" s="142"/>
      <c r="J40" s="142"/>
      <c r="K40" s="143"/>
      <c r="L40" s="129"/>
    </row>
    <row r="41" spans="1:12" ht="30" customHeight="1" x14ac:dyDescent="0.25">
      <c r="A41" s="144" t="s">
        <v>473</v>
      </c>
      <c r="B41" s="247" t="s">
        <v>474</v>
      </c>
      <c r="C41" s="180"/>
      <c r="D41" s="180"/>
      <c r="E41" s="180"/>
      <c r="F41" s="180"/>
      <c r="G41" s="180"/>
      <c r="H41" s="180"/>
      <c r="I41" s="180"/>
      <c r="J41" s="181"/>
      <c r="K41" s="145"/>
      <c r="L41" s="129"/>
    </row>
    <row r="42" spans="1:12" ht="30" customHeight="1" x14ac:dyDescent="0.25">
      <c r="A42" s="82" t="s">
        <v>475</v>
      </c>
      <c r="B42" s="244" t="s">
        <v>476</v>
      </c>
      <c r="C42" s="180"/>
      <c r="D42" s="180"/>
      <c r="E42" s="180"/>
      <c r="F42" s="180"/>
      <c r="G42" s="180"/>
      <c r="H42" s="180"/>
      <c r="I42" s="180"/>
      <c r="J42" s="181"/>
      <c r="K42" s="146"/>
      <c r="L42" s="129"/>
    </row>
    <row r="43" spans="1:12" x14ac:dyDescent="0.25">
      <c r="A43" s="82" t="s">
        <v>468</v>
      </c>
      <c r="B43" s="244" t="s">
        <v>477</v>
      </c>
      <c r="C43" s="180"/>
      <c r="D43" s="180"/>
      <c r="E43" s="180"/>
      <c r="F43" s="180"/>
      <c r="G43" s="180"/>
      <c r="H43" s="180"/>
      <c r="I43" s="180"/>
      <c r="J43" s="181"/>
      <c r="K43" s="146"/>
      <c r="L43" s="129"/>
    </row>
    <row r="44" spans="1:12" ht="30" x14ac:dyDescent="0.25">
      <c r="A44" s="82" t="s">
        <v>469</v>
      </c>
      <c r="B44" s="244" t="s">
        <v>478</v>
      </c>
      <c r="C44" s="180"/>
      <c r="D44" s="180"/>
      <c r="E44" s="180"/>
      <c r="F44" s="180"/>
      <c r="G44" s="180"/>
      <c r="H44" s="180"/>
      <c r="I44" s="180"/>
      <c r="J44" s="181"/>
      <c r="K44" s="146"/>
      <c r="L44" s="129"/>
    </row>
    <row r="45" spans="1:12" x14ac:dyDescent="0.25">
      <c r="A45" s="129"/>
      <c r="H45" s="129"/>
      <c r="I45" s="129"/>
      <c r="J45" s="129"/>
      <c r="K45" s="129"/>
      <c r="L45" s="129"/>
    </row>
    <row r="46" spans="1:12" x14ac:dyDescent="0.25">
      <c r="A46" s="129"/>
      <c r="H46" s="129"/>
      <c r="I46" s="129"/>
      <c r="J46" s="129"/>
      <c r="K46" s="129"/>
      <c r="L46" s="129"/>
    </row>
    <row r="47" spans="1:12" x14ac:dyDescent="0.25">
      <c r="A47" s="129"/>
      <c r="H47" s="129"/>
      <c r="I47" s="129"/>
      <c r="J47" s="129"/>
      <c r="K47" s="129"/>
      <c r="L47" s="129"/>
    </row>
    <row r="48" spans="1:12" x14ac:dyDescent="0.25">
      <c r="A48" s="129"/>
      <c r="H48" s="129"/>
      <c r="I48" s="129"/>
      <c r="J48" s="129"/>
      <c r="K48" s="129"/>
      <c r="L48" s="129"/>
    </row>
    <row r="49" spans="1:12" x14ac:dyDescent="0.25">
      <c r="A49" s="129"/>
      <c r="H49" s="129"/>
      <c r="I49" s="129"/>
      <c r="J49" s="129"/>
      <c r="K49" s="129"/>
      <c r="L49" s="129"/>
    </row>
    <row r="50" spans="1:12" hidden="1" x14ac:dyDescent="0.25">
      <c r="A50" s="129" t="s">
        <v>240</v>
      </c>
      <c r="H50" s="129"/>
      <c r="I50" s="129"/>
      <c r="J50" s="129"/>
      <c r="K50" s="129"/>
      <c r="L50" s="129"/>
    </row>
    <row r="51" spans="1:12" hidden="1" x14ac:dyDescent="0.25">
      <c r="A51" s="129" t="s">
        <v>294</v>
      </c>
      <c r="H51" s="129"/>
      <c r="I51" s="129"/>
      <c r="J51" s="129"/>
      <c r="K51" s="129"/>
      <c r="L51" s="129"/>
    </row>
    <row r="52" spans="1:12" hidden="1" x14ac:dyDescent="0.25">
      <c r="A52" s="129" t="s">
        <v>317</v>
      </c>
      <c r="H52" s="129"/>
      <c r="I52" s="129"/>
      <c r="J52" s="129"/>
      <c r="K52" s="129"/>
      <c r="L52" s="129"/>
    </row>
    <row r="53" spans="1:12" hidden="1" x14ac:dyDescent="0.25">
      <c r="A53" s="129" t="s">
        <v>479</v>
      </c>
      <c r="H53" s="129"/>
      <c r="I53" s="129"/>
      <c r="J53" s="129"/>
      <c r="K53" s="129"/>
      <c r="L53" s="129"/>
    </row>
    <row r="54" spans="1:12" hidden="1" x14ac:dyDescent="0.25">
      <c r="A54" s="129" t="s">
        <v>480</v>
      </c>
      <c r="H54" s="129"/>
      <c r="I54" s="129"/>
      <c r="J54" s="129"/>
      <c r="K54" s="129"/>
      <c r="L54" s="129"/>
    </row>
    <row r="55" spans="1:12" hidden="1" x14ac:dyDescent="0.25">
      <c r="A55" s="129" t="s">
        <v>481</v>
      </c>
      <c r="H55" s="129"/>
      <c r="I55" s="129"/>
      <c r="J55" s="129"/>
      <c r="K55" s="129"/>
      <c r="L55" s="129"/>
    </row>
    <row r="56" spans="1:12" hidden="1" x14ac:dyDescent="0.25">
      <c r="A56" s="129" t="s">
        <v>482</v>
      </c>
      <c r="H56" s="129"/>
      <c r="I56" s="129"/>
      <c r="J56" s="129"/>
      <c r="K56" s="129"/>
      <c r="L56" s="129"/>
    </row>
    <row r="57" spans="1:12" hidden="1" x14ac:dyDescent="0.25">
      <c r="A57" s="129" t="s">
        <v>418</v>
      </c>
      <c r="H57" s="129"/>
      <c r="I57" s="129"/>
      <c r="J57" s="129"/>
      <c r="K57" s="129"/>
      <c r="L57" s="129"/>
    </row>
    <row r="58" spans="1:12" hidden="1" x14ac:dyDescent="0.25">
      <c r="A58" s="129"/>
      <c r="H58" s="129"/>
      <c r="I58" s="129"/>
      <c r="J58" s="129"/>
      <c r="K58" s="129"/>
      <c r="L58" s="129"/>
    </row>
    <row r="59" spans="1:12" x14ac:dyDescent="0.25">
      <c r="A59" s="129"/>
      <c r="H59" s="129"/>
      <c r="I59" s="129"/>
      <c r="J59" s="129"/>
      <c r="K59" s="129"/>
      <c r="L59" s="129"/>
    </row>
    <row r="60" spans="1:12" x14ac:dyDescent="0.25">
      <c r="A60" s="129"/>
      <c r="H60" s="129"/>
      <c r="I60" s="129"/>
      <c r="J60" s="129"/>
      <c r="K60" s="129"/>
      <c r="L60" s="129"/>
    </row>
    <row r="61" spans="1:12" x14ac:dyDescent="0.25">
      <c r="A61" s="129"/>
      <c r="H61" s="129"/>
      <c r="I61" s="129"/>
      <c r="J61" s="129"/>
      <c r="K61" s="129"/>
      <c r="L61" s="129"/>
    </row>
    <row r="62" spans="1:12" x14ac:dyDescent="0.25">
      <c r="A62" s="129"/>
      <c r="H62" s="129"/>
      <c r="I62" s="129"/>
      <c r="J62" s="129"/>
      <c r="K62" s="129"/>
      <c r="L62" s="129"/>
    </row>
    <row r="63" spans="1:12" x14ac:dyDescent="0.25">
      <c r="A63" s="129"/>
      <c r="H63" s="129"/>
      <c r="I63" s="129"/>
      <c r="J63" s="129"/>
      <c r="K63" s="129"/>
      <c r="L63" s="129"/>
    </row>
    <row r="64" spans="1:12" x14ac:dyDescent="0.25">
      <c r="A64" s="129"/>
      <c r="H64" s="129"/>
      <c r="I64" s="129"/>
      <c r="J64" s="129"/>
      <c r="K64" s="129"/>
      <c r="L64" s="129"/>
    </row>
    <row r="65" spans="1:12" x14ac:dyDescent="0.25">
      <c r="A65" s="129"/>
      <c r="H65" s="129"/>
      <c r="I65" s="129"/>
      <c r="J65" s="129"/>
      <c r="K65" s="129"/>
      <c r="L65" s="129"/>
    </row>
    <row r="66" spans="1:12" x14ac:dyDescent="0.25">
      <c r="A66" s="129"/>
      <c r="H66" s="129"/>
      <c r="I66" s="129"/>
      <c r="J66" s="129"/>
      <c r="K66" s="129"/>
      <c r="L66" s="129"/>
    </row>
    <row r="67" spans="1:12" x14ac:dyDescent="0.25">
      <c r="A67" s="129"/>
      <c r="H67" s="129"/>
      <c r="I67" s="129"/>
      <c r="J67" s="129"/>
      <c r="K67" s="129"/>
      <c r="L67" s="129"/>
    </row>
    <row r="68" spans="1:12" x14ac:dyDescent="0.25">
      <c r="A68" s="129"/>
      <c r="H68" s="129"/>
      <c r="I68" s="129"/>
      <c r="J68" s="129"/>
      <c r="K68" s="129"/>
      <c r="L68" s="129"/>
    </row>
    <row r="69" spans="1:12" x14ac:dyDescent="0.25">
      <c r="A69" s="129"/>
      <c r="H69" s="129"/>
      <c r="I69" s="129"/>
      <c r="J69" s="129"/>
      <c r="K69" s="129"/>
      <c r="L69" s="129"/>
    </row>
    <row r="70" spans="1:12" x14ac:dyDescent="0.25">
      <c r="A70" s="129"/>
      <c r="H70" s="129"/>
      <c r="I70" s="129"/>
      <c r="J70" s="129"/>
      <c r="K70" s="129"/>
      <c r="L70" s="129"/>
    </row>
    <row r="71" spans="1:12" x14ac:dyDescent="0.25">
      <c r="A71" s="129"/>
      <c r="H71" s="129"/>
      <c r="I71" s="129"/>
      <c r="J71" s="129"/>
      <c r="K71" s="129"/>
      <c r="L71" s="129"/>
    </row>
    <row r="72" spans="1:12" x14ac:dyDescent="0.25">
      <c r="A72" s="129"/>
      <c r="H72" s="129"/>
      <c r="I72" s="129"/>
      <c r="J72" s="129"/>
      <c r="K72" s="129"/>
      <c r="L72" s="129"/>
    </row>
    <row r="73" spans="1:12" x14ac:dyDescent="0.25">
      <c r="A73" s="129"/>
      <c r="H73" s="129"/>
      <c r="I73" s="129"/>
      <c r="J73" s="129"/>
      <c r="K73" s="129"/>
      <c r="L73" s="129"/>
    </row>
    <row r="74" spans="1:12" x14ac:dyDescent="0.25">
      <c r="A74" s="129"/>
      <c r="H74" s="129"/>
      <c r="I74" s="129"/>
      <c r="J74" s="129"/>
      <c r="K74" s="129"/>
      <c r="L74" s="129"/>
    </row>
    <row r="75" spans="1:12" x14ac:dyDescent="0.25">
      <c r="A75" s="129"/>
      <c r="H75" s="129"/>
      <c r="I75" s="129"/>
      <c r="J75" s="129"/>
      <c r="K75" s="129"/>
      <c r="L75" s="129"/>
    </row>
    <row r="76" spans="1:12" x14ac:dyDescent="0.25">
      <c r="A76" s="129"/>
      <c r="H76" s="129"/>
      <c r="I76" s="129"/>
      <c r="J76" s="129"/>
      <c r="K76" s="129"/>
      <c r="L76" s="129"/>
    </row>
    <row r="77" spans="1:12" x14ac:dyDescent="0.25">
      <c r="A77" s="129"/>
      <c r="H77" s="129"/>
      <c r="I77" s="129"/>
      <c r="J77" s="129"/>
      <c r="K77" s="129"/>
      <c r="L77" s="129"/>
    </row>
    <row r="78" spans="1:12" x14ac:dyDescent="0.25">
      <c r="A78" s="129"/>
      <c r="H78" s="129"/>
      <c r="I78" s="129"/>
      <c r="J78" s="129"/>
      <c r="K78" s="129"/>
      <c r="L78" s="129"/>
    </row>
    <row r="79" spans="1:12" x14ac:dyDescent="0.25">
      <c r="A79" s="129"/>
      <c r="H79" s="129"/>
      <c r="I79" s="129"/>
      <c r="J79" s="129"/>
      <c r="K79" s="129"/>
      <c r="L79" s="129"/>
    </row>
    <row r="80" spans="1:12" x14ac:dyDescent="0.25">
      <c r="A80" s="129"/>
      <c r="H80" s="129"/>
      <c r="I80" s="129"/>
      <c r="J80" s="129"/>
      <c r="K80" s="129"/>
      <c r="L80" s="129"/>
    </row>
    <row r="81" spans="1:12" x14ac:dyDescent="0.25">
      <c r="A81" s="129"/>
      <c r="H81" s="129"/>
      <c r="I81" s="129"/>
      <c r="J81" s="129"/>
      <c r="K81" s="129"/>
      <c r="L81" s="129"/>
    </row>
    <row r="82" spans="1:12" x14ac:dyDescent="0.25">
      <c r="A82" s="129"/>
      <c r="H82" s="129"/>
      <c r="I82" s="129"/>
      <c r="J82" s="129"/>
      <c r="K82" s="129"/>
      <c r="L82" s="129"/>
    </row>
    <row r="83" spans="1:12" x14ac:dyDescent="0.25">
      <c r="A83" s="129"/>
      <c r="H83" s="129"/>
      <c r="I83" s="129"/>
      <c r="J83" s="129"/>
      <c r="K83" s="129"/>
      <c r="L83" s="129"/>
    </row>
    <row r="84" spans="1:12" x14ac:dyDescent="0.25">
      <c r="A84" s="129"/>
      <c r="H84" s="129"/>
      <c r="I84" s="129"/>
      <c r="J84" s="129"/>
      <c r="K84" s="129"/>
      <c r="L84" s="129"/>
    </row>
    <row r="85" spans="1:12" x14ac:dyDescent="0.25">
      <c r="A85" s="129"/>
      <c r="H85" s="129"/>
      <c r="I85" s="129"/>
      <c r="J85" s="129"/>
      <c r="K85" s="129"/>
      <c r="L85" s="129"/>
    </row>
    <row r="86" spans="1:12" x14ac:dyDescent="0.25">
      <c r="A86" s="129"/>
      <c r="H86" s="129"/>
      <c r="I86" s="129"/>
      <c r="J86" s="129"/>
      <c r="K86" s="129"/>
      <c r="L86" s="129"/>
    </row>
    <row r="87" spans="1:12" x14ac:dyDescent="0.25">
      <c r="A87" s="129"/>
      <c r="H87" s="129"/>
      <c r="I87" s="129"/>
      <c r="J87" s="129"/>
      <c r="K87" s="129"/>
      <c r="L87" s="129"/>
    </row>
    <row r="88" spans="1:12" x14ac:dyDescent="0.25">
      <c r="A88" s="129"/>
      <c r="H88" s="129"/>
      <c r="I88" s="129"/>
      <c r="J88" s="129"/>
      <c r="K88" s="129"/>
      <c r="L88" s="129"/>
    </row>
    <row r="89" spans="1:12" x14ac:dyDescent="0.25">
      <c r="A89" s="129"/>
      <c r="H89" s="129"/>
      <c r="I89" s="129"/>
      <c r="J89" s="129"/>
      <c r="K89" s="129"/>
      <c r="L89" s="129"/>
    </row>
    <row r="90" spans="1:12" x14ac:dyDescent="0.25">
      <c r="A90" s="129"/>
      <c r="H90" s="129"/>
      <c r="I90" s="129"/>
      <c r="J90" s="129"/>
      <c r="K90" s="129"/>
      <c r="L90" s="129"/>
    </row>
    <row r="91" spans="1:12" x14ac:dyDescent="0.25">
      <c r="A91" s="129"/>
      <c r="H91" s="129"/>
      <c r="I91" s="129"/>
      <c r="J91" s="129"/>
      <c r="K91" s="129"/>
      <c r="L91" s="129"/>
    </row>
    <row r="92" spans="1:12" x14ac:dyDescent="0.25">
      <c r="A92" s="129"/>
      <c r="H92" s="129"/>
      <c r="I92" s="129"/>
      <c r="J92" s="129"/>
      <c r="K92" s="129"/>
      <c r="L92" s="129"/>
    </row>
    <row r="93" spans="1:12" x14ac:dyDescent="0.25">
      <c r="A93" s="129"/>
      <c r="H93" s="129"/>
      <c r="I93" s="129"/>
      <c r="J93" s="129"/>
      <c r="K93" s="129"/>
      <c r="L93" s="129"/>
    </row>
    <row r="94" spans="1:12" x14ac:dyDescent="0.25">
      <c r="A94" s="129"/>
      <c r="H94" s="129"/>
      <c r="I94" s="129"/>
      <c r="J94" s="129"/>
      <c r="K94" s="129"/>
      <c r="L94" s="129"/>
    </row>
    <row r="95" spans="1:12" x14ac:dyDescent="0.25">
      <c r="A95" s="129"/>
      <c r="H95" s="129"/>
      <c r="I95" s="129"/>
      <c r="J95" s="129"/>
      <c r="K95" s="129"/>
      <c r="L95" s="129"/>
    </row>
    <row r="96" spans="1:12" x14ac:dyDescent="0.25">
      <c r="A96" s="129"/>
      <c r="H96" s="129"/>
      <c r="I96" s="129"/>
      <c r="J96" s="129"/>
      <c r="K96" s="129"/>
      <c r="L96" s="129"/>
    </row>
    <row r="97" spans="1:12" x14ac:dyDescent="0.25">
      <c r="A97" s="129"/>
      <c r="H97" s="129"/>
      <c r="I97" s="129"/>
      <c r="J97" s="129"/>
      <c r="K97" s="129"/>
      <c r="L97" s="129"/>
    </row>
    <row r="98" spans="1:12" x14ac:dyDescent="0.25">
      <c r="A98" s="129"/>
      <c r="H98" s="129"/>
      <c r="I98" s="129"/>
      <c r="J98" s="129"/>
      <c r="K98" s="129"/>
      <c r="L98" s="129"/>
    </row>
    <row r="99" spans="1:12" x14ac:dyDescent="0.25">
      <c r="A99" s="129"/>
      <c r="H99" s="129"/>
      <c r="I99" s="129"/>
      <c r="J99" s="129"/>
      <c r="K99" s="129"/>
      <c r="L99" s="129"/>
    </row>
    <row r="100" spans="1:12" x14ac:dyDescent="0.25">
      <c r="A100" s="129"/>
      <c r="H100" s="129"/>
      <c r="I100" s="129"/>
      <c r="J100" s="129"/>
      <c r="K100" s="129"/>
      <c r="L100" s="129"/>
    </row>
    <row r="101" spans="1:12" x14ac:dyDescent="0.25">
      <c r="A101" s="129"/>
      <c r="H101" s="129"/>
      <c r="I101" s="129"/>
      <c r="J101" s="129"/>
      <c r="K101" s="129"/>
      <c r="L101" s="129"/>
    </row>
    <row r="102" spans="1:12" x14ac:dyDescent="0.25">
      <c r="A102" s="129"/>
      <c r="H102" s="129"/>
      <c r="I102" s="129"/>
      <c r="J102" s="129"/>
      <c r="K102" s="129"/>
      <c r="L102" s="129"/>
    </row>
    <row r="103" spans="1:12" x14ac:dyDescent="0.25">
      <c r="A103" s="129"/>
      <c r="H103" s="129"/>
      <c r="I103" s="129"/>
      <c r="J103" s="129"/>
      <c r="K103" s="129"/>
      <c r="L103" s="129"/>
    </row>
    <row r="104" spans="1:12" x14ac:dyDescent="0.25">
      <c r="A104" s="129"/>
      <c r="H104" s="129"/>
      <c r="I104" s="129"/>
      <c r="J104" s="129"/>
      <c r="K104" s="129"/>
      <c r="L104" s="129"/>
    </row>
    <row r="105" spans="1:12" x14ac:dyDescent="0.25">
      <c r="A105" s="129"/>
      <c r="H105" s="129"/>
      <c r="I105" s="129"/>
      <c r="J105" s="129"/>
      <c r="K105" s="129"/>
      <c r="L105" s="129"/>
    </row>
    <row r="106" spans="1:12" x14ac:dyDescent="0.25">
      <c r="A106" s="129"/>
      <c r="H106" s="129"/>
      <c r="I106" s="129"/>
      <c r="J106" s="129"/>
      <c r="K106" s="129"/>
      <c r="L106" s="129"/>
    </row>
    <row r="107" spans="1:12" x14ac:dyDescent="0.25">
      <c r="A107" s="129"/>
      <c r="H107" s="129"/>
      <c r="I107" s="129"/>
      <c r="J107" s="129"/>
      <c r="K107" s="129"/>
      <c r="L107" s="129"/>
    </row>
    <row r="108" spans="1:12" x14ac:dyDescent="0.25">
      <c r="A108" s="129"/>
      <c r="H108" s="129"/>
      <c r="I108" s="129"/>
      <c r="J108" s="129"/>
      <c r="K108" s="129"/>
      <c r="L108" s="129"/>
    </row>
    <row r="109" spans="1:12" x14ac:dyDescent="0.25">
      <c r="A109" s="129"/>
      <c r="H109" s="129"/>
      <c r="I109" s="129"/>
      <c r="J109" s="129"/>
      <c r="K109" s="129"/>
      <c r="L109" s="129"/>
    </row>
    <row r="110" spans="1:12" x14ac:dyDescent="0.25">
      <c r="A110" s="129"/>
      <c r="H110" s="129"/>
      <c r="I110" s="129"/>
      <c r="J110" s="129"/>
      <c r="K110" s="129"/>
      <c r="L110" s="129"/>
    </row>
    <row r="111" spans="1:12" x14ac:dyDescent="0.25">
      <c r="A111" s="129"/>
      <c r="H111" s="129"/>
      <c r="I111" s="129"/>
      <c r="J111" s="129"/>
      <c r="K111" s="129"/>
      <c r="L111" s="129"/>
    </row>
    <row r="112" spans="1:12" x14ac:dyDescent="0.25">
      <c r="A112" s="129"/>
      <c r="H112" s="129"/>
      <c r="I112" s="129"/>
      <c r="J112" s="129"/>
      <c r="K112" s="129"/>
      <c r="L112" s="129"/>
    </row>
    <row r="113" spans="1:12" x14ac:dyDescent="0.25">
      <c r="A113" s="129"/>
      <c r="H113" s="129"/>
      <c r="I113" s="129"/>
      <c r="J113" s="129"/>
      <c r="K113" s="129"/>
      <c r="L113" s="129"/>
    </row>
    <row r="114" spans="1:12" x14ac:dyDescent="0.25">
      <c r="A114" s="129"/>
      <c r="H114" s="129"/>
      <c r="I114" s="129"/>
      <c r="J114" s="129"/>
      <c r="K114" s="129"/>
      <c r="L114" s="129"/>
    </row>
    <row r="115" spans="1:12" x14ac:dyDescent="0.25">
      <c r="A115" s="129"/>
      <c r="H115" s="129"/>
      <c r="I115" s="129"/>
      <c r="J115" s="129"/>
      <c r="K115" s="129"/>
      <c r="L115" s="129"/>
    </row>
    <row r="116" spans="1:12" x14ac:dyDescent="0.25">
      <c r="A116" s="129"/>
      <c r="H116" s="129"/>
      <c r="I116" s="129"/>
      <c r="J116" s="129"/>
      <c r="K116" s="129"/>
      <c r="L116" s="129"/>
    </row>
    <row r="117" spans="1:12" x14ac:dyDescent="0.25">
      <c r="A117" s="129"/>
      <c r="H117" s="129"/>
      <c r="I117" s="129"/>
      <c r="J117" s="129"/>
      <c r="K117" s="129"/>
      <c r="L117" s="129"/>
    </row>
    <row r="118" spans="1:12" x14ac:dyDescent="0.25">
      <c r="A118" s="129"/>
      <c r="H118" s="129"/>
      <c r="I118" s="129"/>
      <c r="J118" s="129"/>
      <c r="K118" s="129"/>
      <c r="L118" s="129"/>
    </row>
    <row r="119" spans="1:12" x14ac:dyDescent="0.25">
      <c r="A119" s="129"/>
      <c r="H119" s="129"/>
      <c r="I119" s="129"/>
      <c r="J119" s="129"/>
      <c r="K119" s="129"/>
      <c r="L119" s="129"/>
    </row>
    <row r="120" spans="1:12" x14ac:dyDescent="0.25">
      <c r="A120" s="129"/>
      <c r="H120" s="129"/>
      <c r="I120" s="129"/>
      <c r="J120" s="129"/>
      <c r="K120" s="129"/>
      <c r="L120" s="129"/>
    </row>
    <row r="121" spans="1:12" x14ac:dyDescent="0.25">
      <c r="A121" s="129"/>
      <c r="H121" s="129"/>
      <c r="I121" s="129"/>
      <c r="J121" s="129"/>
      <c r="K121" s="129"/>
      <c r="L121" s="129"/>
    </row>
    <row r="122" spans="1:12" x14ac:dyDescent="0.25">
      <c r="A122" s="129"/>
      <c r="H122" s="129"/>
      <c r="I122" s="129"/>
      <c r="J122" s="129"/>
      <c r="K122" s="129"/>
      <c r="L122" s="129"/>
    </row>
    <row r="123" spans="1:12" x14ac:dyDescent="0.25">
      <c r="A123" s="129"/>
      <c r="H123" s="129"/>
      <c r="I123" s="129"/>
      <c r="J123" s="129"/>
      <c r="K123" s="129"/>
      <c r="L123" s="129"/>
    </row>
    <row r="124" spans="1:12" x14ac:dyDescent="0.25">
      <c r="A124" s="129"/>
      <c r="H124" s="129"/>
      <c r="I124" s="129"/>
      <c r="J124" s="129"/>
      <c r="K124" s="129"/>
      <c r="L124" s="129"/>
    </row>
    <row r="125" spans="1:12" x14ac:dyDescent="0.25">
      <c r="A125" s="129"/>
      <c r="H125" s="129"/>
      <c r="I125" s="129"/>
      <c r="J125" s="129"/>
      <c r="K125" s="129"/>
      <c r="L125" s="129"/>
    </row>
    <row r="126" spans="1:12" x14ac:dyDescent="0.25">
      <c r="A126" s="129"/>
      <c r="H126" s="129"/>
      <c r="I126" s="129"/>
      <c r="J126" s="129"/>
      <c r="K126" s="129"/>
      <c r="L126" s="129"/>
    </row>
    <row r="127" spans="1:12" x14ac:dyDescent="0.25">
      <c r="A127" s="129"/>
      <c r="H127" s="129"/>
      <c r="I127" s="129"/>
      <c r="J127" s="129"/>
      <c r="K127" s="129"/>
      <c r="L127" s="129"/>
    </row>
    <row r="128" spans="1:12" x14ac:dyDescent="0.25">
      <c r="A128" s="129"/>
      <c r="H128" s="129"/>
      <c r="I128" s="129"/>
      <c r="J128" s="129"/>
      <c r="K128" s="129"/>
      <c r="L128" s="129"/>
    </row>
    <row r="129" spans="1:12" x14ac:dyDescent="0.25">
      <c r="A129" s="129"/>
      <c r="H129" s="129"/>
      <c r="I129" s="129"/>
      <c r="J129" s="129"/>
      <c r="K129" s="129"/>
      <c r="L129" s="129"/>
    </row>
    <row r="130" spans="1:12" x14ac:dyDescent="0.25">
      <c r="A130" s="129"/>
      <c r="H130" s="129"/>
      <c r="I130" s="129"/>
      <c r="J130" s="129"/>
      <c r="K130" s="129"/>
      <c r="L130" s="129"/>
    </row>
    <row r="131" spans="1:12" x14ac:dyDescent="0.25">
      <c r="A131" s="129"/>
      <c r="H131" s="129"/>
      <c r="I131" s="129"/>
      <c r="J131" s="129"/>
      <c r="K131" s="129"/>
      <c r="L131" s="129"/>
    </row>
    <row r="132" spans="1:12" x14ac:dyDescent="0.25">
      <c r="A132" s="129"/>
      <c r="H132" s="129"/>
      <c r="I132" s="129"/>
      <c r="J132" s="129"/>
      <c r="K132" s="129"/>
      <c r="L132" s="129"/>
    </row>
    <row r="133" spans="1:12" x14ac:dyDescent="0.25">
      <c r="A133" s="129"/>
      <c r="H133" s="129"/>
      <c r="I133" s="129"/>
      <c r="J133" s="129"/>
      <c r="K133" s="129"/>
      <c r="L133" s="129"/>
    </row>
    <row r="134" spans="1:12" x14ac:dyDescent="0.25">
      <c r="A134" s="129"/>
      <c r="H134" s="129"/>
      <c r="I134" s="129"/>
      <c r="J134" s="129"/>
      <c r="K134" s="129"/>
      <c r="L134" s="129"/>
    </row>
    <row r="135" spans="1:12" x14ac:dyDescent="0.25">
      <c r="A135" s="129"/>
      <c r="H135" s="129"/>
      <c r="I135" s="129"/>
      <c r="J135" s="129"/>
      <c r="K135" s="129"/>
      <c r="L135" s="129"/>
    </row>
    <row r="136" spans="1:12" x14ac:dyDescent="0.25">
      <c r="A136" s="129"/>
      <c r="H136" s="129"/>
      <c r="I136" s="129"/>
      <c r="J136" s="129"/>
      <c r="K136" s="129"/>
      <c r="L136" s="129"/>
    </row>
    <row r="137" spans="1:12" x14ac:dyDescent="0.25">
      <c r="A137" s="129"/>
      <c r="H137" s="129"/>
      <c r="I137" s="129"/>
      <c r="J137" s="129"/>
      <c r="K137" s="129"/>
      <c r="L137" s="129"/>
    </row>
    <row r="138" spans="1:12" x14ac:dyDescent="0.25">
      <c r="A138" s="129"/>
      <c r="H138" s="129"/>
      <c r="I138" s="129"/>
      <c r="J138" s="129"/>
      <c r="K138" s="129"/>
      <c r="L138" s="129"/>
    </row>
    <row r="139" spans="1:12" x14ac:dyDescent="0.25">
      <c r="A139" s="129"/>
      <c r="H139" s="129"/>
      <c r="I139" s="129"/>
      <c r="J139" s="129"/>
      <c r="K139" s="129"/>
      <c r="L139" s="129"/>
    </row>
    <row r="140" spans="1:12" x14ac:dyDescent="0.25">
      <c r="A140" s="129"/>
      <c r="H140" s="129"/>
      <c r="I140" s="129"/>
      <c r="J140" s="129"/>
      <c r="K140" s="129"/>
      <c r="L140" s="129"/>
    </row>
    <row r="141" spans="1:12" x14ac:dyDescent="0.25">
      <c r="A141" s="129"/>
      <c r="H141" s="129"/>
      <c r="I141" s="129"/>
      <c r="J141" s="129"/>
      <c r="K141" s="129"/>
      <c r="L141" s="129"/>
    </row>
    <row r="142" spans="1:12" x14ac:dyDescent="0.25">
      <c r="A142" s="129"/>
      <c r="H142" s="129"/>
      <c r="I142" s="129"/>
      <c r="J142" s="129"/>
      <c r="K142" s="129"/>
      <c r="L142" s="129"/>
    </row>
    <row r="143" spans="1:12" x14ac:dyDescent="0.25">
      <c r="A143" s="129"/>
      <c r="H143" s="129"/>
      <c r="I143" s="129"/>
      <c r="J143" s="129"/>
      <c r="K143" s="129"/>
      <c r="L143" s="129"/>
    </row>
    <row r="144" spans="1:12" x14ac:dyDescent="0.25">
      <c r="A144" s="129"/>
      <c r="H144" s="129"/>
      <c r="I144" s="129"/>
      <c r="J144" s="129"/>
      <c r="K144" s="129"/>
      <c r="L144" s="129"/>
    </row>
    <row r="145" spans="1:12" x14ac:dyDescent="0.25">
      <c r="A145" s="129"/>
      <c r="H145" s="129"/>
      <c r="I145" s="129"/>
      <c r="J145" s="129"/>
      <c r="K145" s="129"/>
      <c r="L145" s="129"/>
    </row>
    <row r="146" spans="1:12" x14ac:dyDescent="0.25">
      <c r="A146" s="129"/>
      <c r="H146" s="129"/>
      <c r="I146" s="129"/>
      <c r="J146" s="129"/>
      <c r="K146" s="129"/>
      <c r="L146" s="129"/>
    </row>
    <row r="147" spans="1:12" x14ac:dyDescent="0.25">
      <c r="A147" s="129"/>
      <c r="H147" s="129"/>
      <c r="I147" s="129"/>
      <c r="J147" s="129"/>
      <c r="K147" s="129"/>
      <c r="L147" s="129"/>
    </row>
    <row r="148" spans="1:12" x14ac:dyDescent="0.25">
      <c r="A148" s="129"/>
      <c r="H148" s="129"/>
      <c r="I148" s="129"/>
      <c r="J148" s="129"/>
      <c r="K148" s="129"/>
      <c r="L148" s="129"/>
    </row>
    <row r="149" spans="1:12" x14ac:dyDescent="0.25">
      <c r="A149" s="129"/>
      <c r="H149" s="129"/>
      <c r="I149" s="129"/>
      <c r="J149" s="129"/>
      <c r="K149" s="129"/>
      <c r="L149" s="129"/>
    </row>
    <row r="150" spans="1:12" x14ac:dyDescent="0.25">
      <c r="A150" s="129"/>
      <c r="H150" s="129"/>
      <c r="I150" s="129"/>
      <c r="J150" s="129"/>
      <c r="K150" s="129"/>
      <c r="L150" s="129"/>
    </row>
    <row r="151" spans="1:12" x14ac:dyDescent="0.25">
      <c r="A151" s="129"/>
      <c r="H151" s="129"/>
      <c r="I151" s="129"/>
      <c r="J151" s="129"/>
      <c r="K151" s="129"/>
      <c r="L151" s="129"/>
    </row>
    <row r="152" spans="1:12" x14ac:dyDescent="0.25">
      <c r="A152" s="129"/>
      <c r="H152" s="129"/>
      <c r="I152" s="129"/>
      <c r="J152" s="129"/>
      <c r="K152" s="129"/>
      <c r="L152" s="129"/>
    </row>
    <row r="153" spans="1:12" x14ac:dyDescent="0.25">
      <c r="A153" s="129"/>
      <c r="H153" s="129"/>
      <c r="I153" s="129"/>
      <c r="J153" s="129"/>
      <c r="K153" s="129"/>
      <c r="L153" s="129"/>
    </row>
    <row r="154" spans="1:12" x14ac:dyDescent="0.25">
      <c r="A154" s="129"/>
      <c r="H154" s="129"/>
      <c r="I154" s="129"/>
      <c r="J154" s="129"/>
      <c r="K154" s="129"/>
      <c r="L154" s="129"/>
    </row>
    <row r="155" spans="1:12" x14ac:dyDescent="0.25">
      <c r="A155" s="129"/>
      <c r="H155" s="129"/>
      <c r="I155" s="129"/>
      <c r="J155" s="129"/>
      <c r="K155" s="129"/>
      <c r="L155" s="129"/>
    </row>
    <row r="156" spans="1:12" x14ac:dyDescent="0.25">
      <c r="A156" s="129"/>
      <c r="H156" s="129"/>
      <c r="I156" s="129"/>
      <c r="J156" s="129"/>
      <c r="K156" s="129"/>
      <c r="L156" s="129"/>
    </row>
    <row r="157" spans="1:12" x14ac:dyDescent="0.25">
      <c r="A157" s="129"/>
      <c r="H157" s="129"/>
      <c r="I157" s="129"/>
      <c r="J157" s="129"/>
      <c r="K157" s="129"/>
      <c r="L157" s="129"/>
    </row>
    <row r="158" spans="1:12" x14ac:dyDescent="0.25">
      <c r="A158" s="129"/>
      <c r="H158" s="129"/>
      <c r="I158" s="129"/>
      <c r="J158" s="129"/>
      <c r="K158" s="129"/>
      <c r="L158" s="129"/>
    </row>
    <row r="159" spans="1:12" x14ac:dyDescent="0.25">
      <c r="A159" s="129"/>
      <c r="H159" s="129"/>
      <c r="I159" s="129"/>
      <c r="J159" s="129"/>
      <c r="K159" s="129"/>
      <c r="L159" s="129"/>
    </row>
    <row r="160" spans="1:12" x14ac:dyDescent="0.25">
      <c r="A160" s="129"/>
      <c r="H160" s="129"/>
      <c r="I160" s="129"/>
      <c r="J160" s="129"/>
      <c r="K160" s="129"/>
      <c r="L160" s="129"/>
    </row>
    <row r="161" spans="1:12" x14ac:dyDescent="0.25">
      <c r="A161" s="129"/>
      <c r="H161" s="129"/>
      <c r="I161" s="129"/>
      <c r="J161" s="129"/>
      <c r="K161" s="129"/>
      <c r="L161" s="129"/>
    </row>
    <row r="162" spans="1:12" x14ac:dyDescent="0.25">
      <c r="A162" s="129"/>
      <c r="H162" s="129"/>
      <c r="I162" s="129"/>
      <c r="J162" s="129"/>
      <c r="K162" s="129"/>
      <c r="L162" s="129"/>
    </row>
    <row r="163" spans="1:12" x14ac:dyDescent="0.25">
      <c r="A163" s="129"/>
      <c r="H163" s="129"/>
      <c r="I163" s="129"/>
      <c r="J163" s="129"/>
      <c r="K163" s="129"/>
      <c r="L163" s="129"/>
    </row>
    <row r="164" spans="1:12" x14ac:dyDescent="0.25">
      <c r="A164" s="129"/>
      <c r="H164" s="129"/>
      <c r="I164" s="129"/>
      <c r="J164" s="129"/>
      <c r="K164" s="129"/>
      <c r="L164" s="129"/>
    </row>
    <row r="165" spans="1:12" x14ac:dyDescent="0.25">
      <c r="A165" s="129"/>
      <c r="H165" s="129"/>
      <c r="I165" s="129"/>
      <c r="J165" s="129"/>
      <c r="K165" s="129"/>
      <c r="L165" s="129"/>
    </row>
    <row r="166" spans="1:12" x14ac:dyDescent="0.25">
      <c r="A166" s="129"/>
      <c r="H166" s="129"/>
      <c r="I166" s="129"/>
      <c r="J166" s="129"/>
      <c r="K166" s="129"/>
      <c r="L166" s="129"/>
    </row>
    <row r="167" spans="1:12" x14ac:dyDescent="0.25">
      <c r="A167" s="129"/>
      <c r="H167" s="129"/>
      <c r="I167" s="129"/>
      <c r="J167" s="129"/>
      <c r="K167" s="129"/>
      <c r="L167" s="129"/>
    </row>
    <row r="168" spans="1:12" x14ac:dyDescent="0.25">
      <c r="A168" s="129"/>
      <c r="H168" s="129"/>
      <c r="I168" s="129"/>
      <c r="J168" s="129"/>
      <c r="K168" s="129"/>
      <c r="L168" s="129"/>
    </row>
    <row r="169" spans="1:12" x14ac:dyDescent="0.25">
      <c r="A169" s="129"/>
      <c r="H169" s="129"/>
      <c r="I169" s="129"/>
      <c r="J169" s="129"/>
      <c r="K169" s="129"/>
      <c r="L169" s="129"/>
    </row>
    <row r="170" spans="1:12" x14ac:dyDescent="0.25">
      <c r="A170" s="129"/>
      <c r="H170" s="129"/>
      <c r="I170" s="129"/>
      <c r="J170" s="129"/>
      <c r="K170" s="129"/>
      <c r="L170" s="129"/>
    </row>
    <row r="171" spans="1:12" x14ac:dyDescent="0.25">
      <c r="A171" s="129"/>
      <c r="H171" s="129"/>
      <c r="I171" s="129"/>
      <c r="J171" s="129"/>
      <c r="K171" s="129"/>
      <c r="L171" s="129"/>
    </row>
    <row r="172" spans="1:12" x14ac:dyDescent="0.25">
      <c r="A172" s="129"/>
      <c r="H172" s="129"/>
      <c r="I172" s="129"/>
      <c r="J172" s="129"/>
      <c r="K172" s="129"/>
      <c r="L172" s="129"/>
    </row>
    <row r="173" spans="1:12" x14ac:dyDescent="0.25">
      <c r="A173" s="129"/>
      <c r="H173" s="129"/>
      <c r="I173" s="129"/>
      <c r="J173" s="129"/>
      <c r="K173" s="129"/>
      <c r="L173" s="129"/>
    </row>
    <row r="174" spans="1:12" x14ac:dyDescent="0.25">
      <c r="A174" s="129"/>
      <c r="H174" s="129"/>
      <c r="I174" s="129"/>
      <c r="J174" s="129"/>
      <c r="K174" s="129"/>
      <c r="L174" s="129"/>
    </row>
    <row r="175" spans="1:12" x14ac:dyDescent="0.25">
      <c r="A175" s="129"/>
      <c r="H175" s="129"/>
      <c r="I175" s="129"/>
      <c r="J175" s="129"/>
      <c r="K175" s="129"/>
      <c r="L175" s="129"/>
    </row>
    <row r="176" spans="1:12" x14ac:dyDescent="0.25">
      <c r="A176" s="129"/>
      <c r="H176" s="129"/>
      <c r="I176" s="129"/>
      <c r="J176" s="129"/>
      <c r="K176" s="129"/>
      <c r="L176" s="129"/>
    </row>
    <row r="177" spans="1:12" x14ac:dyDescent="0.25">
      <c r="A177" s="129"/>
      <c r="H177" s="129"/>
      <c r="I177" s="129"/>
      <c r="J177" s="129"/>
      <c r="K177" s="129"/>
      <c r="L177" s="129"/>
    </row>
    <row r="178" spans="1:12" x14ac:dyDescent="0.25">
      <c r="A178" s="129"/>
      <c r="H178" s="129"/>
      <c r="I178" s="129"/>
      <c r="J178" s="129"/>
      <c r="K178" s="129"/>
      <c r="L178" s="129"/>
    </row>
    <row r="179" spans="1:12" x14ac:dyDescent="0.25">
      <c r="A179" s="129"/>
      <c r="H179" s="129"/>
      <c r="I179" s="129"/>
      <c r="J179" s="129"/>
      <c r="K179" s="129"/>
      <c r="L179" s="129"/>
    </row>
    <row r="180" spans="1:12" x14ac:dyDescent="0.25">
      <c r="A180" s="129"/>
      <c r="H180" s="129"/>
      <c r="I180" s="129"/>
      <c r="J180" s="129"/>
      <c r="K180" s="129"/>
      <c r="L180" s="129"/>
    </row>
    <row r="181" spans="1:12" x14ac:dyDescent="0.25">
      <c r="A181" s="129"/>
      <c r="H181" s="129"/>
      <c r="I181" s="129"/>
      <c r="J181" s="129"/>
      <c r="K181" s="129"/>
      <c r="L181" s="129"/>
    </row>
    <row r="182" spans="1:12" x14ac:dyDescent="0.25">
      <c r="A182" s="129"/>
      <c r="H182" s="129"/>
      <c r="I182" s="129"/>
      <c r="J182" s="129"/>
      <c r="K182" s="129"/>
      <c r="L182" s="129"/>
    </row>
    <row r="183" spans="1:12" x14ac:dyDescent="0.25">
      <c r="A183" s="129"/>
      <c r="H183" s="129"/>
      <c r="I183" s="129"/>
      <c r="J183" s="129"/>
      <c r="K183" s="129"/>
      <c r="L183" s="129"/>
    </row>
    <row r="184" spans="1:12" x14ac:dyDescent="0.25">
      <c r="A184" s="129"/>
      <c r="H184" s="129"/>
      <c r="I184" s="129"/>
      <c r="J184" s="129"/>
      <c r="K184" s="129"/>
      <c r="L184" s="129"/>
    </row>
    <row r="185" spans="1:12" x14ac:dyDescent="0.25">
      <c r="A185" s="129"/>
      <c r="H185" s="129"/>
      <c r="I185" s="129"/>
      <c r="J185" s="129"/>
      <c r="K185" s="129"/>
      <c r="L185" s="129"/>
    </row>
    <row r="186" spans="1:12" x14ac:dyDescent="0.25">
      <c r="A186" s="129"/>
      <c r="H186" s="129"/>
      <c r="I186" s="129"/>
      <c r="J186" s="129"/>
      <c r="K186" s="129"/>
      <c r="L186" s="129"/>
    </row>
    <row r="187" spans="1:12" x14ac:dyDescent="0.25">
      <c r="A187" s="129"/>
      <c r="H187" s="129"/>
      <c r="I187" s="129"/>
      <c r="J187" s="129"/>
      <c r="K187" s="129"/>
      <c r="L187" s="129"/>
    </row>
    <row r="188" spans="1:12" x14ac:dyDescent="0.25">
      <c r="A188" s="129"/>
      <c r="H188" s="129"/>
      <c r="I188" s="129"/>
      <c r="J188" s="129"/>
      <c r="K188" s="129"/>
      <c r="L188" s="129"/>
    </row>
    <row r="189" spans="1:12" x14ac:dyDescent="0.25">
      <c r="A189" s="129"/>
      <c r="H189" s="129"/>
      <c r="I189" s="129"/>
      <c r="J189" s="129"/>
      <c r="K189" s="129"/>
      <c r="L189" s="129"/>
    </row>
    <row r="190" spans="1:12" x14ac:dyDescent="0.25">
      <c r="A190" s="129"/>
      <c r="H190" s="129"/>
      <c r="I190" s="129"/>
      <c r="J190" s="129"/>
      <c r="K190" s="129"/>
      <c r="L190" s="129"/>
    </row>
    <row r="191" spans="1:12" x14ac:dyDescent="0.25">
      <c r="A191" s="129"/>
      <c r="H191" s="129"/>
      <c r="I191" s="129"/>
      <c r="J191" s="129"/>
      <c r="K191" s="129"/>
      <c r="L191" s="129"/>
    </row>
    <row r="192" spans="1:12" x14ac:dyDescent="0.25">
      <c r="A192" s="129"/>
      <c r="H192" s="129"/>
      <c r="I192" s="129"/>
      <c r="J192" s="129"/>
      <c r="K192" s="129"/>
      <c r="L192" s="129"/>
    </row>
    <row r="193" spans="1:12" x14ac:dyDescent="0.25">
      <c r="A193" s="129"/>
      <c r="H193" s="129"/>
      <c r="I193" s="129"/>
      <c r="J193" s="129"/>
      <c r="K193" s="129"/>
      <c r="L193" s="129"/>
    </row>
    <row r="194" spans="1:12" x14ac:dyDescent="0.25">
      <c r="A194" s="129"/>
      <c r="H194" s="129"/>
      <c r="I194" s="129"/>
      <c r="J194" s="129"/>
      <c r="K194" s="129"/>
      <c r="L194" s="129"/>
    </row>
    <row r="195" spans="1:12" x14ac:dyDescent="0.25">
      <c r="A195" s="129"/>
      <c r="H195" s="129"/>
      <c r="I195" s="129"/>
      <c r="J195" s="129"/>
      <c r="K195" s="129"/>
      <c r="L195" s="129"/>
    </row>
    <row r="196" spans="1:12" x14ac:dyDescent="0.25">
      <c r="A196" s="129"/>
      <c r="H196" s="129"/>
      <c r="I196" s="129"/>
      <c r="J196" s="129"/>
      <c r="K196" s="129"/>
      <c r="L196" s="129"/>
    </row>
    <row r="197" spans="1:12" x14ac:dyDescent="0.25">
      <c r="A197" s="129"/>
      <c r="H197" s="129"/>
      <c r="I197" s="129"/>
      <c r="J197" s="129"/>
      <c r="K197" s="129"/>
      <c r="L197" s="129"/>
    </row>
    <row r="198" spans="1:12" x14ac:dyDescent="0.25">
      <c r="A198" s="129"/>
      <c r="H198" s="129"/>
      <c r="I198" s="129"/>
      <c r="J198" s="129"/>
      <c r="K198" s="129"/>
      <c r="L198" s="129"/>
    </row>
    <row r="199" spans="1:12" x14ac:dyDescent="0.25">
      <c r="A199" s="129"/>
      <c r="H199" s="129"/>
      <c r="I199" s="129"/>
      <c r="J199" s="129"/>
      <c r="K199" s="129"/>
      <c r="L199" s="129"/>
    </row>
    <row r="200" spans="1:12" x14ac:dyDescent="0.25">
      <c r="A200" s="129"/>
      <c r="H200" s="129"/>
      <c r="I200" s="129"/>
      <c r="J200" s="129"/>
      <c r="K200" s="129"/>
      <c r="L200" s="129"/>
    </row>
    <row r="201" spans="1:12" x14ac:dyDescent="0.25">
      <c r="A201" s="129"/>
      <c r="H201" s="129"/>
      <c r="I201" s="129"/>
      <c r="J201" s="129"/>
      <c r="K201" s="129"/>
      <c r="L201" s="129"/>
    </row>
    <row r="202" spans="1:12" x14ac:dyDescent="0.25">
      <c r="A202" s="129"/>
      <c r="H202" s="129"/>
      <c r="I202" s="129"/>
      <c r="J202" s="129"/>
      <c r="K202" s="129"/>
      <c r="L202" s="129"/>
    </row>
    <row r="203" spans="1:12" x14ac:dyDescent="0.25">
      <c r="A203" s="129"/>
      <c r="H203" s="129"/>
      <c r="I203" s="129"/>
      <c r="J203" s="129"/>
      <c r="K203" s="129"/>
      <c r="L203" s="129"/>
    </row>
    <row r="204" spans="1:12" x14ac:dyDescent="0.25">
      <c r="A204" s="129"/>
      <c r="H204" s="129"/>
      <c r="I204" s="129"/>
      <c r="J204" s="129"/>
      <c r="K204" s="129"/>
      <c r="L204" s="129"/>
    </row>
    <row r="205" spans="1:12" x14ac:dyDescent="0.25">
      <c r="A205" s="129"/>
      <c r="H205" s="129"/>
      <c r="I205" s="129"/>
      <c r="J205" s="129"/>
      <c r="K205" s="129"/>
      <c r="L205" s="129"/>
    </row>
    <row r="206" spans="1:12" x14ac:dyDescent="0.25">
      <c r="A206" s="129"/>
      <c r="H206" s="129"/>
      <c r="I206" s="129"/>
      <c r="J206" s="129"/>
      <c r="K206" s="129"/>
      <c r="L206" s="129"/>
    </row>
    <row r="207" spans="1:12" x14ac:dyDescent="0.25">
      <c r="A207" s="129"/>
      <c r="H207" s="129"/>
      <c r="I207" s="129"/>
      <c r="J207" s="129"/>
      <c r="K207" s="129"/>
      <c r="L207" s="129"/>
    </row>
    <row r="208" spans="1:12" x14ac:dyDescent="0.25">
      <c r="A208" s="129"/>
      <c r="H208" s="129"/>
      <c r="I208" s="129"/>
      <c r="J208" s="129"/>
      <c r="K208" s="129"/>
      <c r="L208" s="129"/>
    </row>
    <row r="209" spans="1:12" x14ac:dyDescent="0.25">
      <c r="A209" s="129"/>
      <c r="H209" s="129"/>
      <c r="I209" s="129"/>
      <c r="J209" s="129"/>
      <c r="K209" s="129"/>
      <c r="L209" s="129"/>
    </row>
    <row r="210" spans="1:12" x14ac:dyDescent="0.25">
      <c r="A210" s="129"/>
      <c r="H210" s="129"/>
      <c r="I210" s="129"/>
      <c r="J210" s="129"/>
      <c r="K210" s="129"/>
      <c r="L210" s="129"/>
    </row>
    <row r="211" spans="1:12" x14ac:dyDescent="0.25">
      <c r="A211" s="129"/>
      <c r="H211" s="129"/>
      <c r="I211" s="129"/>
      <c r="J211" s="129"/>
      <c r="K211" s="129"/>
      <c r="L211" s="129"/>
    </row>
    <row r="212" spans="1:12" x14ac:dyDescent="0.25">
      <c r="A212" s="129"/>
      <c r="H212" s="129"/>
      <c r="I212" s="129"/>
      <c r="J212" s="129"/>
      <c r="K212" s="129"/>
      <c r="L212" s="129"/>
    </row>
    <row r="213" spans="1:12" x14ac:dyDescent="0.25">
      <c r="A213" s="129"/>
      <c r="H213" s="129"/>
      <c r="I213" s="129"/>
      <c r="J213" s="129"/>
      <c r="K213" s="129"/>
      <c r="L213" s="129"/>
    </row>
    <row r="214" spans="1:12" x14ac:dyDescent="0.25">
      <c r="A214" s="129"/>
      <c r="H214" s="129"/>
      <c r="I214" s="129"/>
      <c r="J214" s="129"/>
      <c r="K214" s="129"/>
      <c r="L214" s="129"/>
    </row>
    <row r="215" spans="1:12" x14ac:dyDescent="0.25">
      <c r="A215" s="129"/>
      <c r="H215" s="129"/>
      <c r="I215" s="129"/>
      <c r="J215" s="129"/>
      <c r="K215" s="129"/>
      <c r="L215" s="129"/>
    </row>
    <row r="216" spans="1:12" x14ac:dyDescent="0.25">
      <c r="A216" s="129"/>
      <c r="H216" s="129"/>
      <c r="I216" s="129"/>
      <c r="J216" s="129"/>
      <c r="K216" s="129"/>
      <c r="L216" s="129"/>
    </row>
    <row r="217" spans="1:12" x14ac:dyDescent="0.25">
      <c r="A217" s="129"/>
      <c r="H217" s="129"/>
      <c r="I217" s="129"/>
      <c r="J217" s="129"/>
      <c r="K217" s="129"/>
      <c r="L217" s="129"/>
    </row>
    <row r="218" spans="1:12" x14ac:dyDescent="0.25">
      <c r="A218" s="129"/>
      <c r="H218" s="129"/>
      <c r="I218" s="129"/>
      <c r="J218" s="129"/>
      <c r="K218" s="129"/>
      <c r="L218" s="129"/>
    </row>
    <row r="219" spans="1:12" x14ac:dyDescent="0.25">
      <c r="A219" s="129"/>
      <c r="H219" s="129"/>
      <c r="I219" s="129"/>
      <c r="J219" s="129"/>
      <c r="K219" s="129"/>
      <c r="L219" s="129"/>
    </row>
    <row r="220" spans="1:12" x14ac:dyDescent="0.25">
      <c r="A220" s="129"/>
      <c r="H220" s="129"/>
      <c r="I220" s="129"/>
      <c r="J220" s="129"/>
      <c r="K220" s="129"/>
      <c r="L220" s="129"/>
    </row>
    <row r="221" spans="1:12" x14ac:dyDescent="0.25">
      <c r="A221" s="129"/>
      <c r="H221" s="129"/>
      <c r="I221" s="129"/>
      <c r="J221" s="129"/>
      <c r="K221" s="129"/>
      <c r="L221" s="129"/>
    </row>
    <row r="222" spans="1:12" x14ac:dyDescent="0.25">
      <c r="A222" s="129"/>
      <c r="H222" s="129"/>
      <c r="I222" s="129"/>
      <c r="J222" s="129"/>
      <c r="K222" s="129"/>
      <c r="L222" s="129"/>
    </row>
    <row r="223" spans="1:12" x14ac:dyDescent="0.25">
      <c r="A223" s="129"/>
      <c r="H223" s="129"/>
      <c r="I223" s="129"/>
      <c r="J223" s="129"/>
      <c r="K223" s="129"/>
      <c r="L223" s="129"/>
    </row>
    <row r="224" spans="1:12" x14ac:dyDescent="0.25">
      <c r="A224" s="129"/>
      <c r="H224" s="129"/>
      <c r="I224" s="129"/>
      <c r="J224" s="129"/>
      <c r="K224" s="129"/>
      <c r="L224" s="129"/>
    </row>
    <row r="225" spans="1:12" x14ac:dyDescent="0.25">
      <c r="A225" s="129"/>
      <c r="H225" s="129"/>
      <c r="I225" s="129"/>
      <c r="J225" s="129"/>
      <c r="K225" s="129"/>
      <c r="L225" s="129"/>
    </row>
    <row r="226" spans="1:12" x14ac:dyDescent="0.25">
      <c r="A226" s="129"/>
      <c r="H226" s="129"/>
      <c r="I226" s="129"/>
      <c r="J226" s="129"/>
      <c r="K226" s="129"/>
      <c r="L226" s="129"/>
    </row>
    <row r="227" spans="1:12" x14ac:dyDescent="0.25">
      <c r="A227" s="129"/>
      <c r="H227" s="129"/>
      <c r="I227" s="129"/>
      <c r="J227" s="129"/>
      <c r="K227" s="129"/>
      <c r="L227" s="129"/>
    </row>
    <row r="228" spans="1:12" x14ac:dyDescent="0.25">
      <c r="A228" s="129"/>
      <c r="H228" s="129"/>
      <c r="I228" s="129"/>
      <c r="J228" s="129"/>
      <c r="K228" s="129"/>
      <c r="L228" s="129"/>
    </row>
    <row r="229" spans="1:12" x14ac:dyDescent="0.25">
      <c r="A229" s="129"/>
      <c r="H229" s="129"/>
      <c r="I229" s="129"/>
      <c r="J229" s="129"/>
      <c r="K229" s="129"/>
      <c r="L229" s="129"/>
    </row>
    <row r="230" spans="1:12" x14ac:dyDescent="0.25">
      <c r="A230" s="129"/>
      <c r="H230" s="129"/>
      <c r="I230" s="129"/>
      <c r="J230" s="129"/>
      <c r="K230" s="129"/>
      <c r="L230" s="129"/>
    </row>
    <row r="231" spans="1:12" x14ac:dyDescent="0.25">
      <c r="A231" s="129"/>
      <c r="H231" s="129"/>
      <c r="I231" s="129"/>
      <c r="J231" s="129"/>
      <c r="K231" s="129"/>
      <c r="L231" s="129"/>
    </row>
    <row r="232" spans="1:12" x14ac:dyDescent="0.25">
      <c r="A232" s="129"/>
      <c r="H232" s="129"/>
      <c r="I232" s="129"/>
      <c r="J232" s="129"/>
      <c r="K232" s="129"/>
      <c r="L232" s="129"/>
    </row>
    <row r="233" spans="1:12" x14ac:dyDescent="0.25">
      <c r="A233" s="129"/>
      <c r="H233" s="129"/>
      <c r="I233" s="129"/>
      <c r="J233" s="129"/>
      <c r="K233" s="129"/>
      <c r="L233" s="129"/>
    </row>
    <row r="234" spans="1:12" x14ac:dyDescent="0.25">
      <c r="A234" s="129"/>
      <c r="H234" s="129"/>
      <c r="I234" s="129"/>
      <c r="J234" s="129"/>
      <c r="K234" s="129"/>
      <c r="L234" s="129"/>
    </row>
    <row r="235" spans="1:12" x14ac:dyDescent="0.25">
      <c r="A235" s="129"/>
      <c r="H235" s="129"/>
      <c r="I235" s="129"/>
      <c r="J235" s="129"/>
      <c r="K235" s="129"/>
      <c r="L235" s="129"/>
    </row>
    <row r="236" spans="1:12" x14ac:dyDescent="0.25">
      <c r="A236" s="129"/>
      <c r="H236" s="129"/>
      <c r="I236" s="129"/>
      <c r="J236" s="129"/>
      <c r="K236" s="129"/>
      <c r="L236" s="129"/>
    </row>
    <row r="237" spans="1:12" x14ac:dyDescent="0.25">
      <c r="A237" s="129"/>
      <c r="H237" s="129"/>
      <c r="I237" s="129"/>
      <c r="J237" s="129"/>
      <c r="K237" s="129"/>
      <c r="L237" s="129"/>
    </row>
    <row r="238" spans="1:12" x14ac:dyDescent="0.25">
      <c r="A238" s="129"/>
      <c r="H238" s="129"/>
      <c r="I238" s="129"/>
      <c r="J238" s="129"/>
      <c r="K238" s="129"/>
      <c r="L238" s="129"/>
    </row>
    <row r="239" spans="1:12" x14ac:dyDescent="0.25">
      <c r="A239" s="129"/>
      <c r="H239" s="129"/>
      <c r="I239" s="129"/>
      <c r="J239" s="129"/>
      <c r="K239" s="129"/>
      <c r="L239" s="129"/>
    </row>
    <row r="240" spans="1:12" x14ac:dyDescent="0.25">
      <c r="A240" s="129"/>
      <c r="H240" s="129"/>
      <c r="I240" s="129"/>
      <c r="J240" s="129"/>
      <c r="K240" s="129"/>
      <c r="L240" s="129"/>
    </row>
    <row r="241" spans="1:12" x14ac:dyDescent="0.25">
      <c r="A241" s="129"/>
      <c r="H241" s="129"/>
      <c r="I241" s="129"/>
      <c r="J241" s="129"/>
      <c r="K241" s="129"/>
      <c r="L241" s="129"/>
    </row>
    <row r="242" spans="1:12" x14ac:dyDescent="0.25">
      <c r="A242" s="129"/>
      <c r="H242" s="129"/>
      <c r="I242" s="129"/>
      <c r="J242" s="129"/>
      <c r="K242" s="129"/>
      <c r="L242" s="129"/>
    </row>
    <row r="243" spans="1:12" x14ac:dyDescent="0.25">
      <c r="A243" s="129"/>
      <c r="H243" s="129"/>
      <c r="I243" s="129"/>
      <c r="J243" s="129"/>
      <c r="K243" s="129"/>
      <c r="L243" s="129"/>
    </row>
    <row r="244" spans="1:12" x14ac:dyDescent="0.25">
      <c r="A244" s="129"/>
      <c r="H244" s="129"/>
      <c r="I244" s="129"/>
      <c r="J244" s="129"/>
      <c r="K244" s="129"/>
      <c r="L244" s="129"/>
    </row>
    <row r="245" spans="1:12" x14ac:dyDescent="0.25">
      <c r="A245" s="129"/>
      <c r="H245" s="129"/>
      <c r="I245" s="129"/>
      <c r="J245" s="129"/>
      <c r="K245" s="129"/>
      <c r="L245" s="129"/>
    </row>
    <row r="246" spans="1:12" x14ac:dyDescent="0.25">
      <c r="A246" s="129"/>
      <c r="H246" s="129"/>
      <c r="I246" s="129"/>
      <c r="J246" s="129"/>
      <c r="K246" s="129"/>
      <c r="L246" s="129"/>
    </row>
    <row r="247" spans="1:12" x14ac:dyDescent="0.25">
      <c r="A247" s="129"/>
      <c r="H247" s="129"/>
      <c r="I247" s="129"/>
      <c r="J247" s="129"/>
      <c r="K247" s="129"/>
      <c r="L247" s="129"/>
    </row>
    <row r="248" spans="1:12" x14ac:dyDescent="0.25">
      <c r="A248" s="129"/>
      <c r="H248" s="129"/>
      <c r="I248" s="129"/>
      <c r="J248" s="129"/>
      <c r="K248" s="129"/>
      <c r="L248" s="129"/>
    </row>
    <row r="249" spans="1:12" x14ac:dyDescent="0.25">
      <c r="A249" s="129"/>
      <c r="H249" s="129"/>
      <c r="I249" s="129"/>
      <c r="J249" s="129"/>
      <c r="K249" s="129"/>
      <c r="L249" s="129"/>
    </row>
    <row r="250" spans="1:12" x14ac:dyDescent="0.25">
      <c r="A250" s="129"/>
      <c r="H250" s="129"/>
      <c r="I250" s="129"/>
      <c r="J250" s="129"/>
      <c r="K250" s="129"/>
      <c r="L250" s="129"/>
    </row>
    <row r="251" spans="1:12" x14ac:dyDescent="0.25">
      <c r="A251" s="129"/>
      <c r="H251" s="129"/>
      <c r="I251" s="129"/>
      <c r="J251" s="129"/>
      <c r="K251" s="129"/>
      <c r="L251" s="129"/>
    </row>
    <row r="252" spans="1:12" x14ac:dyDescent="0.25">
      <c r="A252" s="129"/>
      <c r="H252" s="129"/>
      <c r="I252" s="129"/>
      <c r="J252" s="129"/>
      <c r="K252" s="129"/>
      <c r="L252" s="129"/>
    </row>
    <row r="253" spans="1:12" x14ac:dyDescent="0.25">
      <c r="A253" s="129"/>
      <c r="H253" s="129"/>
      <c r="I253" s="129"/>
      <c r="J253" s="129"/>
      <c r="K253" s="129"/>
      <c r="L253" s="129"/>
    </row>
    <row r="254" spans="1:12" x14ac:dyDescent="0.25">
      <c r="A254" s="129"/>
      <c r="H254" s="129"/>
      <c r="I254" s="129"/>
      <c r="J254" s="129"/>
      <c r="K254" s="129"/>
      <c r="L254" s="129"/>
    </row>
    <row r="255" spans="1:12" x14ac:dyDescent="0.25">
      <c r="A255" s="129"/>
      <c r="H255" s="129"/>
      <c r="I255" s="129"/>
      <c r="J255" s="129"/>
      <c r="K255" s="129"/>
      <c r="L255" s="129"/>
    </row>
    <row r="256" spans="1:12" x14ac:dyDescent="0.25">
      <c r="A256" s="129"/>
      <c r="H256" s="129"/>
      <c r="I256" s="129"/>
      <c r="J256" s="129"/>
      <c r="K256" s="129"/>
      <c r="L256" s="129"/>
    </row>
    <row r="257" spans="1:12" x14ac:dyDescent="0.25">
      <c r="A257" s="129"/>
      <c r="H257" s="129"/>
      <c r="I257" s="129"/>
      <c r="J257" s="129"/>
      <c r="K257" s="129"/>
      <c r="L257" s="129"/>
    </row>
    <row r="258" spans="1:12" x14ac:dyDescent="0.25">
      <c r="A258" s="129"/>
      <c r="H258" s="129"/>
      <c r="I258" s="129"/>
      <c r="J258" s="129"/>
      <c r="K258" s="129"/>
      <c r="L258" s="129"/>
    </row>
    <row r="259" spans="1:12" x14ac:dyDescent="0.25">
      <c r="A259" s="129"/>
      <c r="H259" s="129"/>
      <c r="I259" s="129"/>
      <c r="J259" s="129"/>
      <c r="K259" s="129"/>
      <c r="L259" s="129"/>
    </row>
    <row r="260" spans="1:12" x14ac:dyDescent="0.25">
      <c r="A260" s="129"/>
      <c r="H260" s="129"/>
      <c r="I260" s="129"/>
      <c r="J260" s="129"/>
      <c r="K260" s="129"/>
      <c r="L260" s="129"/>
    </row>
    <row r="261" spans="1:12" x14ac:dyDescent="0.25">
      <c r="A261" s="129"/>
      <c r="H261" s="129"/>
      <c r="I261" s="129"/>
      <c r="J261" s="129"/>
      <c r="K261" s="129"/>
      <c r="L261" s="129"/>
    </row>
    <row r="262" spans="1:12" x14ac:dyDescent="0.25">
      <c r="A262" s="129"/>
      <c r="H262" s="129"/>
      <c r="I262" s="129"/>
      <c r="J262" s="129"/>
      <c r="K262" s="129"/>
      <c r="L262" s="129"/>
    </row>
    <row r="263" spans="1:12" x14ac:dyDescent="0.25">
      <c r="A263" s="129"/>
      <c r="H263" s="129"/>
      <c r="I263" s="129"/>
      <c r="J263" s="129"/>
      <c r="K263" s="129"/>
      <c r="L263" s="129"/>
    </row>
    <row r="264" spans="1:12" x14ac:dyDescent="0.25">
      <c r="A264" s="129"/>
      <c r="H264" s="129"/>
      <c r="I264" s="129"/>
      <c r="J264" s="129"/>
      <c r="K264" s="129"/>
      <c r="L264" s="129"/>
    </row>
    <row r="265" spans="1:12" x14ac:dyDescent="0.25">
      <c r="A265" s="129"/>
      <c r="H265" s="129"/>
      <c r="I265" s="129"/>
      <c r="J265" s="129"/>
      <c r="K265" s="129"/>
      <c r="L265" s="129"/>
    </row>
    <row r="266" spans="1:12" x14ac:dyDescent="0.25">
      <c r="A266" s="129"/>
      <c r="H266" s="129"/>
      <c r="I266" s="129"/>
      <c r="J266" s="129"/>
      <c r="K266" s="129"/>
      <c r="L266" s="129"/>
    </row>
    <row r="267" spans="1:12" x14ac:dyDescent="0.25">
      <c r="A267" s="129"/>
      <c r="H267" s="129"/>
      <c r="I267" s="129"/>
      <c r="J267" s="129"/>
      <c r="K267" s="129"/>
      <c r="L267" s="129"/>
    </row>
    <row r="268" spans="1:12" x14ac:dyDescent="0.25">
      <c r="A268" s="129"/>
      <c r="H268" s="129"/>
      <c r="I268" s="129"/>
      <c r="J268" s="129"/>
      <c r="K268" s="129"/>
      <c r="L268" s="129"/>
    </row>
    <row r="269" spans="1:12" x14ac:dyDescent="0.25">
      <c r="A269" s="129"/>
      <c r="H269" s="129"/>
      <c r="I269" s="129"/>
      <c r="J269" s="129"/>
      <c r="K269" s="129"/>
      <c r="L269" s="129"/>
    </row>
    <row r="270" spans="1:12" x14ac:dyDescent="0.25">
      <c r="A270" s="129"/>
      <c r="H270" s="129"/>
      <c r="I270" s="129"/>
      <c r="J270" s="129"/>
      <c r="K270" s="129"/>
      <c r="L270" s="129"/>
    </row>
    <row r="271" spans="1:12" x14ac:dyDescent="0.25">
      <c r="A271" s="129"/>
      <c r="H271" s="129"/>
      <c r="I271" s="129"/>
      <c r="J271" s="129"/>
      <c r="K271" s="129"/>
      <c r="L271" s="129"/>
    </row>
    <row r="272" spans="1:12" x14ac:dyDescent="0.25">
      <c r="A272" s="129"/>
      <c r="H272" s="129"/>
      <c r="I272" s="129"/>
      <c r="J272" s="129"/>
      <c r="K272" s="129"/>
      <c r="L272" s="129"/>
    </row>
    <row r="273" spans="1:12" x14ac:dyDescent="0.25">
      <c r="A273" s="129"/>
      <c r="H273" s="129"/>
      <c r="I273" s="129"/>
      <c r="J273" s="129"/>
      <c r="K273" s="129"/>
      <c r="L273" s="129"/>
    </row>
    <row r="274" spans="1:12" x14ac:dyDescent="0.25">
      <c r="A274" s="129"/>
      <c r="H274" s="129"/>
      <c r="I274" s="129"/>
      <c r="J274" s="129"/>
      <c r="K274" s="129"/>
      <c r="L274" s="129"/>
    </row>
    <row r="275" spans="1:12" x14ac:dyDescent="0.25">
      <c r="A275" s="129"/>
      <c r="H275" s="129"/>
      <c r="I275" s="129"/>
      <c r="J275" s="129"/>
      <c r="K275" s="129"/>
      <c r="L275" s="129"/>
    </row>
    <row r="276" spans="1:12" x14ac:dyDescent="0.25">
      <c r="A276" s="129"/>
      <c r="H276" s="129"/>
      <c r="I276" s="129"/>
      <c r="J276" s="129"/>
      <c r="K276" s="129"/>
      <c r="L276" s="129"/>
    </row>
    <row r="277" spans="1:12" x14ac:dyDescent="0.25">
      <c r="A277" s="129"/>
      <c r="H277" s="129"/>
      <c r="I277" s="129"/>
      <c r="J277" s="129"/>
      <c r="K277" s="129"/>
      <c r="L277" s="129"/>
    </row>
    <row r="278" spans="1:12" x14ac:dyDescent="0.25">
      <c r="A278" s="129"/>
      <c r="H278" s="129"/>
      <c r="I278" s="129"/>
      <c r="J278" s="129"/>
      <c r="K278" s="129"/>
      <c r="L278" s="129"/>
    </row>
    <row r="279" spans="1:12" x14ac:dyDescent="0.25">
      <c r="A279" s="129"/>
      <c r="H279" s="129"/>
      <c r="I279" s="129"/>
      <c r="J279" s="129"/>
      <c r="K279" s="129"/>
      <c r="L279" s="129"/>
    </row>
    <row r="280" spans="1:12" x14ac:dyDescent="0.25">
      <c r="A280" s="129"/>
      <c r="H280" s="129"/>
      <c r="I280" s="129"/>
      <c r="J280" s="129"/>
      <c r="K280" s="129"/>
      <c r="L280" s="129"/>
    </row>
    <row r="281" spans="1:12" x14ac:dyDescent="0.25">
      <c r="A281" s="129"/>
      <c r="H281" s="129"/>
      <c r="I281" s="129"/>
      <c r="J281" s="129"/>
      <c r="K281" s="129"/>
      <c r="L281" s="129"/>
    </row>
    <row r="282" spans="1:12" x14ac:dyDescent="0.25">
      <c r="A282" s="129"/>
      <c r="H282" s="129"/>
      <c r="I282" s="129"/>
      <c r="J282" s="129"/>
      <c r="K282" s="129"/>
      <c r="L282" s="129"/>
    </row>
    <row r="283" spans="1:12" x14ac:dyDescent="0.25">
      <c r="A283" s="129"/>
      <c r="H283" s="129"/>
      <c r="I283" s="129"/>
      <c r="J283" s="129"/>
      <c r="K283" s="129"/>
      <c r="L283" s="129"/>
    </row>
    <row r="284" spans="1:12" x14ac:dyDescent="0.25">
      <c r="A284" s="129"/>
      <c r="H284" s="129"/>
      <c r="I284" s="129"/>
      <c r="J284" s="129"/>
      <c r="K284" s="129"/>
      <c r="L284" s="129"/>
    </row>
    <row r="285" spans="1:12" x14ac:dyDescent="0.25">
      <c r="A285" s="129"/>
      <c r="H285" s="129"/>
      <c r="I285" s="129"/>
      <c r="J285" s="129"/>
      <c r="K285" s="129"/>
      <c r="L285" s="129"/>
    </row>
    <row r="286" spans="1:12" x14ac:dyDescent="0.25">
      <c r="A286" s="129"/>
      <c r="H286" s="129"/>
      <c r="I286" s="129"/>
      <c r="J286" s="129"/>
      <c r="K286" s="129"/>
      <c r="L286" s="129"/>
    </row>
    <row r="287" spans="1:12" x14ac:dyDescent="0.25">
      <c r="A287" s="129"/>
      <c r="H287" s="129"/>
      <c r="I287" s="129"/>
      <c r="J287" s="129"/>
      <c r="K287" s="129"/>
      <c r="L287" s="129"/>
    </row>
    <row r="288" spans="1:12" x14ac:dyDescent="0.25">
      <c r="A288" s="129"/>
      <c r="H288" s="129"/>
      <c r="I288" s="129"/>
      <c r="J288" s="129"/>
      <c r="K288" s="129"/>
      <c r="L288" s="129"/>
    </row>
    <row r="289" spans="1:12" x14ac:dyDescent="0.25">
      <c r="A289" s="129"/>
      <c r="H289" s="129"/>
      <c r="I289" s="129"/>
      <c r="J289" s="129"/>
      <c r="K289" s="129"/>
      <c r="L289" s="129"/>
    </row>
    <row r="290" spans="1:12" x14ac:dyDescent="0.25">
      <c r="A290" s="129"/>
      <c r="H290" s="129"/>
      <c r="I290" s="129"/>
      <c r="J290" s="129"/>
      <c r="K290" s="129"/>
      <c r="L290" s="129"/>
    </row>
    <row r="291" spans="1:12" x14ac:dyDescent="0.25">
      <c r="A291" s="129"/>
      <c r="H291" s="129"/>
      <c r="I291" s="129"/>
      <c r="J291" s="129"/>
      <c r="K291" s="129"/>
      <c r="L291" s="129"/>
    </row>
    <row r="292" spans="1:12" x14ac:dyDescent="0.25">
      <c r="A292" s="129"/>
      <c r="H292" s="129"/>
      <c r="I292" s="129"/>
      <c r="J292" s="129"/>
      <c r="K292" s="129"/>
      <c r="L292" s="129"/>
    </row>
    <row r="293" spans="1:12" x14ac:dyDescent="0.25">
      <c r="A293" s="129"/>
      <c r="H293" s="129"/>
      <c r="I293" s="129"/>
      <c r="J293" s="129"/>
      <c r="K293" s="129"/>
      <c r="L293" s="129"/>
    </row>
    <row r="294" spans="1:12" x14ac:dyDescent="0.25">
      <c r="A294" s="129"/>
      <c r="H294" s="129"/>
      <c r="I294" s="129"/>
      <c r="J294" s="129"/>
      <c r="K294" s="129"/>
      <c r="L294" s="129"/>
    </row>
    <row r="295" spans="1:12" x14ac:dyDescent="0.25">
      <c r="A295" s="129"/>
      <c r="H295" s="129"/>
      <c r="I295" s="129"/>
      <c r="J295" s="129"/>
      <c r="K295" s="129"/>
      <c r="L295" s="129"/>
    </row>
    <row r="296" spans="1:12" x14ac:dyDescent="0.25">
      <c r="A296" s="129"/>
      <c r="H296" s="129"/>
      <c r="I296" s="129"/>
      <c r="J296" s="129"/>
      <c r="K296" s="129"/>
      <c r="L296" s="129"/>
    </row>
    <row r="297" spans="1:12" x14ac:dyDescent="0.25">
      <c r="A297" s="129"/>
      <c r="H297" s="129"/>
      <c r="I297" s="129"/>
      <c r="J297" s="129"/>
      <c r="K297" s="129"/>
      <c r="L297" s="129"/>
    </row>
    <row r="298" spans="1:12" x14ac:dyDescent="0.25">
      <c r="A298" s="129"/>
      <c r="H298" s="129"/>
      <c r="I298" s="129"/>
      <c r="J298" s="129"/>
      <c r="K298" s="129"/>
      <c r="L298" s="129"/>
    </row>
    <row r="299" spans="1:12" x14ac:dyDescent="0.25">
      <c r="A299" s="129"/>
      <c r="H299" s="129"/>
      <c r="I299" s="129"/>
      <c r="J299" s="129"/>
      <c r="K299" s="129"/>
      <c r="L299" s="129"/>
    </row>
    <row r="300" spans="1:12" x14ac:dyDescent="0.25">
      <c r="A300" s="129"/>
      <c r="H300" s="129"/>
      <c r="I300" s="129"/>
      <c r="J300" s="129"/>
      <c r="K300" s="129"/>
      <c r="L300" s="129"/>
    </row>
    <row r="301" spans="1:12" x14ac:dyDescent="0.25">
      <c r="A301" s="129"/>
      <c r="H301" s="129"/>
      <c r="I301" s="129"/>
      <c r="J301" s="129"/>
      <c r="K301" s="129"/>
      <c r="L301" s="129"/>
    </row>
    <row r="302" spans="1:12" x14ac:dyDescent="0.25">
      <c r="A302" s="129"/>
      <c r="H302" s="129"/>
      <c r="I302" s="129"/>
      <c r="J302" s="129"/>
      <c r="K302" s="129"/>
      <c r="L302" s="129"/>
    </row>
    <row r="303" spans="1:12" x14ac:dyDescent="0.25">
      <c r="A303" s="129"/>
      <c r="H303" s="129"/>
      <c r="I303" s="129"/>
      <c r="J303" s="129"/>
      <c r="K303" s="129"/>
      <c r="L303" s="129"/>
    </row>
    <row r="304" spans="1:12" x14ac:dyDescent="0.25">
      <c r="A304" s="129"/>
      <c r="H304" s="129"/>
      <c r="I304" s="129"/>
      <c r="J304" s="129"/>
      <c r="K304" s="129"/>
      <c r="L304" s="129"/>
    </row>
    <row r="305" spans="1:12" x14ac:dyDescent="0.25">
      <c r="A305" s="129"/>
      <c r="H305" s="129"/>
      <c r="I305" s="129"/>
      <c r="J305" s="129"/>
      <c r="K305" s="129"/>
      <c r="L305" s="129"/>
    </row>
    <row r="306" spans="1:12" x14ac:dyDescent="0.25">
      <c r="A306" s="129"/>
      <c r="H306" s="129"/>
      <c r="I306" s="129"/>
      <c r="J306" s="129"/>
      <c r="K306" s="129"/>
      <c r="L306" s="129"/>
    </row>
    <row r="307" spans="1:12" x14ac:dyDescent="0.25">
      <c r="A307" s="129"/>
      <c r="H307" s="129"/>
      <c r="I307" s="129"/>
      <c r="J307" s="129"/>
      <c r="K307" s="129"/>
      <c r="L307" s="129"/>
    </row>
    <row r="308" spans="1:12" x14ac:dyDescent="0.25">
      <c r="A308" s="129"/>
      <c r="H308" s="129"/>
      <c r="I308" s="129"/>
      <c r="J308" s="129"/>
      <c r="K308" s="129"/>
      <c r="L308" s="129"/>
    </row>
    <row r="309" spans="1:12" x14ac:dyDescent="0.25">
      <c r="A309" s="129"/>
      <c r="H309" s="129"/>
      <c r="I309" s="129"/>
      <c r="J309" s="129"/>
      <c r="K309" s="129"/>
      <c r="L309" s="129"/>
    </row>
    <row r="310" spans="1:12" x14ac:dyDescent="0.25">
      <c r="A310" s="129"/>
      <c r="H310" s="129"/>
      <c r="I310" s="129"/>
      <c r="J310" s="129"/>
      <c r="K310" s="129"/>
      <c r="L310" s="129"/>
    </row>
    <row r="311" spans="1:12" x14ac:dyDescent="0.25">
      <c r="A311" s="129"/>
      <c r="H311" s="129"/>
      <c r="I311" s="129"/>
      <c r="J311" s="129"/>
      <c r="K311" s="129"/>
      <c r="L311" s="129"/>
    </row>
    <row r="312" spans="1:12" x14ac:dyDescent="0.25">
      <c r="A312" s="129"/>
      <c r="H312" s="129"/>
      <c r="I312" s="129"/>
      <c r="J312" s="129"/>
      <c r="K312" s="129"/>
      <c r="L312" s="129"/>
    </row>
    <row r="313" spans="1:12" x14ac:dyDescent="0.25">
      <c r="A313" s="129"/>
      <c r="H313" s="129"/>
      <c r="I313" s="129"/>
      <c r="J313" s="129"/>
      <c r="K313" s="129"/>
      <c r="L313" s="129"/>
    </row>
    <row r="314" spans="1:12" x14ac:dyDescent="0.25">
      <c r="A314" s="129"/>
      <c r="H314" s="129"/>
      <c r="I314" s="129"/>
      <c r="J314" s="129"/>
      <c r="K314" s="129"/>
      <c r="L314" s="129"/>
    </row>
    <row r="315" spans="1:12" x14ac:dyDescent="0.25">
      <c r="A315" s="129"/>
      <c r="H315" s="129"/>
      <c r="I315" s="129"/>
      <c r="J315" s="129"/>
      <c r="K315" s="129"/>
      <c r="L315" s="129"/>
    </row>
    <row r="316" spans="1:12" x14ac:dyDescent="0.25">
      <c r="A316" s="129"/>
      <c r="H316" s="129"/>
      <c r="I316" s="129"/>
      <c r="J316" s="129"/>
      <c r="K316" s="129"/>
      <c r="L316" s="129"/>
    </row>
    <row r="317" spans="1:12" x14ac:dyDescent="0.25">
      <c r="A317" s="129"/>
      <c r="H317" s="129"/>
      <c r="I317" s="129"/>
      <c r="J317" s="129"/>
      <c r="K317" s="129"/>
      <c r="L317" s="129"/>
    </row>
    <row r="318" spans="1:12" x14ac:dyDescent="0.25">
      <c r="A318" s="129"/>
      <c r="H318" s="129"/>
      <c r="I318" s="129"/>
      <c r="J318" s="129"/>
      <c r="K318" s="129"/>
      <c r="L318" s="129"/>
    </row>
    <row r="319" spans="1:12" x14ac:dyDescent="0.25">
      <c r="A319" s="129"/>
      <c r="H319" s="129"/>
      <c r="I319" s="129"/>
      <c r="J319" s="129"/>
      <c r="K319" s="129"/>
      <c r="L319" s="129"/>
    </row>
    <row r="320" spans="1:12" x14ac:dyDescent="0.25">
      <c r="A320" s="129"/>
      <c r="H320" s="129"/>
      <c r="I320" s="129"/>
      <c r="J320" s="129"/>
      <c r="K320" s="129"/>
      <c r="L320" s="129"/>
    </row>
    <row r="321" spans="1:12" x14ac:dyDescent="0.25">
      <c r="A321" s="129"/>
      <c r="H321" s="129"/>
      <c r="I321" s="129"/>
      <c r="J321" s="129"/>
      <c r="K321" s="129"/>
      <c r="L321" s="129"/>
    </row>
    <row r="322" spans="1:12" x14ac:dyDescent="0.25">
      <c r="A322" s="129"/>
      <c r="H322" s="129"/>
      <c r="I322" s="129"/>
      <c r="J322" s="129"/>
      <c r="K322" s="129"/>
      <c r="L322" s="129"/>
    </row>
    <row r="323" spans="1:12" x14ac:dyDescent="0.25">
      <c r="A323" s="129"/>
      <c r="H323" s="129"/>
      <c r="I323" s="129"/>
      <c r="J323" s="129"/>
      <c r="K323" s="129"/>
      <c r="L323" s="129"/>
    </row>
    <row r="324" spans="1:12" x14ac:dyDescent="0.25">
      <c r="A324" s="129"/>
      <c r="H324" s="129"/>
      <c r="I324" s="129"/>
      <c r="J324" s="129"/>
      <c r="K324" s="129"/>
      <c r="L324" s="129"/>
    </row>
    <row r="325" spans="1:12" x14ac:dyDescent="0.25">
      <c r="A325" s="129"/>
      <c r="H325" s="129"/>
      <c r="I325" s="129"/>
      <c r="J325" s="129"/>
      <c r="K325" s="129"/>
      <c r="L325" s="129"/>
    </row>
    <row r="326" spans="1:12" x14ac:dyDescent="0.25">
      <c r="A326" s="129"/>
      <c r="H326" s="129"/>
      <c r="I326" s="129"/>
      <c r="J326" s="129"/>
      <c r="K326" s="129"/>
      <c r="L326" s="129"/>
    </row>
    <row r="327" spans="1:12" x14ac:dyDescent="0.25">
      <c r="A327" s="129"/>
      <c r="H327" s="129"/>
      <c r="I327" s="129"/>
      <c r="J327" s="129"/>
      <c r="K327" s="129"/>
      <c r="L327" s="129"/>
    </row>
    <row r="328" spans="1:12" x14ac:dyDescent="0.25">
      <c r="A328" s="129"/>
      <c r="H328" s="129"/>
      <c r="I328" s="129"/>
      <c r="J328" s="129"/>
      <c r="K328" s="129"/>
      <c r="L328" s="129"/>
    </row>
    <row r="329" spans="1:12" x14ac:dyDescent="0.25">
      <c r="A329" s="129"/>
      <c r="H329" s="129"/>
      <c r="I329" s="129"/>
      <c r="J329" s="129"/>
      <c r="K329" s="129"/>
      <c r="L329" s="129"/>
    </row>
    <row r="330" spans="1:12" x14ac:dyDescent="0.25">
      <c r="A330" s="129"/>
      <c r="H330" s="129"/>
      <c r="I330" s="129"/>
      <c r="J330" s="129"/>
      <c r="K330" s="129"/>
      <c r="L330" s="129"/>
    </row>
    <row r="331" spans="1:12" x14ac:dyDescent="0.25">
      <c r="A331" s="129"/>
      <c r="H331" s="129"/>
      <c r="I331" s="129"/>
      <c r="J331" s="129"/>
      <c r="K331" s="129"/>
      <c r="L331" s="129"/>
    </row>
    <row r="332" spans="1:12" x14ac:dyDescent="0.25">
      <c r="A332" s="129"/>
      <c r="H332" s="129"/>
      <c r="I332" s="129"/>
      <c r="J332" s="129"/>
      <c r="K332" s="129"/>
      <c r="L332" s="129"/>
    </row>
    <row r="333" spans="1:12" x14ac:dyDescent="0.25">
      <c r="A333" s="129"/>
      <c r="H333" s="129"/>
      <c r="I333" s="129"/>
      <c r="J333" s="129"/>
      <c r="K333" s="129"/>
      <c r="L333" s="129"/>
    </row>
    <row r="334" spans="1:12" x14ac:dyDescent="0.25">
      <c r="A334" s="129"/>
      <c r="H334" s="129"/>
      <c r="I334" s="129"/>
      <c r="J334" s="129"/>
      <c r="K334" s="129"/>
      <c r="L334" s="129"/>
    </row>
    <row r="335" spans="1:12" x14ac:dyDescent="0.25">
      <c r="A335" s="129"/>
      <c r="H335" s="129"/>
      <c r="I335" s="129"/>
      <c r="J335" s="129"/>
      <c r="K335" s="129"/>
      <c r="L335" s="129"/>
    </row>
    <row r="336" spans="1:12" x14ac:dyDescent="0.25">
      <c r="A336" s="129"/>
      <c r="H336" s="129"/>
      <c r="I336" s="129"/>
      <c r="J336" s="129"/>
      <c r="K336" s="129"/>
      <c r="L336" s="129"/>
    </row>
    <row r="337" spans="1:12" x14ac:dyDescent="0.25">
      <c r="A337" s="129"/>
      <c r="H337" s="129"/>
      <c r="I337" s="129"/>
      <c r="J337" s="129"/>
      <c r="K337" s="129"/>
      <c r="L337" s="129"/>
    </row>
    <row r="338" spans="1:12" x14ac:dyDescent="0.25">
      <c r="A338" s="129"/>
      <c r="H338" s="129"/>
      <c r="I338" s="129"/>
      <c r="J338" s="129"/>
      <c r="K338" s="129"/>
      <c r="L338" s="129"/>
    </row>
    <row r="339" spans="1:12" x14ac:dyDescent="0.25">
      <c r="A339" s="129"/>
      <c r="H339" s="129"/>
      <c r="I339" s="129"/>
      <c r="J339" s="129"/>
      <c r="K339" s="129"/>
      <c r="L339" s="129"/>
    </row>
    <row r="340" spans="1:12" x14ac:dyDescent="0.25">
      <c r="A340" s="129"/>
      <c r="H340" s="129"/>
      <c r="I340" s="129"/>
      <c r="J340" s="129"/>
      <c r="K340" s="129"/>
      <c r="L340" s="129"/>
    </row>
    <row r="341" spans="1:12" x14ac:dyDescent="0.25">
      <c r="A341" s="129"/>
      <c r="H341" s="129"/>
      <c r="I341" s="129"/>
      <c r="J341" s="129"/>
      <c r="K341" s="129"/>
      <c r="L341" s="129"/>
    </row>
    <row r="342" spans="1:12" x14ac:dyDescent="0.25">
      <c r="A342" s="129"/>
      <c r="H342" s="129"/>
      <c r="I342" s="129"/>
      <c r="J342" s="129"/>
      <c r="K342" s="129"/>
      <c r="L342" s="129"/>
    </row>
    <row r="343" spans="1:12" x14ac:dyDescent="0.25">
      <c r="A343" s="129"/>
      <c r="H343" s="129"/>
      <c r="I343" s="129"/>
      <c r="J343" s="129"/>
      <c r="K343" s="129"/>
      <c r="L343" s="129"/>
    </row>
    <row r="344" spans="1:12" x14ac:dyDescent="0.25">
      <c r="A344" s="129"/>
      <c r="H344" s="129"/>
      <c r="I344" s="129"/>
      <c r="J344" s="129"/>
      <c r="K344" s="129"/>
      <c r="L344" s="129"/>
    </row>
    <row r="345" spans="1:12" x14ac:dyDescent="0.25">
      <c r="A345" s="129"/>
      <c r="H345" s="129"/>
      <c r="I345" s="129"/>
      <c r="J345" s="129"/>
      <c r="K345" s="129"/>
      <c r="L345" s="129"/>
    </row>
    <row r="346" spans="1:12" x14ac:dyDescent="0.25">
      <c r="A346" s="129"/>
      <c r="H346" s="129"/>
      <c r="I346" s="129"/>
      <c r="J346" s="129"/>
      <c r="K346" s="129"/>
      <c r="L346" s="129"/>
    </row>
    <row r="347" spans="1:12" x14ac:dyDescent="0.25">
      <c r="A347" s="129"/>
      <c r="H347" s="129"/>
      <c r="I347" s="129"/>
      <c r="J347" s="129"/>
      <c r="K347" s="129"/>
      <c r="L347" s="129"/>
    </row>
    <row r="348" spans="1:12" x14ac:dyDescent="0.25">
      <c r="A348" s="129"/>
      <c r="H348" s="129"/>
      <c r="I348" s="129"/>
      <c r="J348" s="129"/>
      <c r="K348" s="129"/>
      <c r="L348" s="129"/>
    </row>
    <row r="349" spans="1:12" x14ac:dyDescent="0.25">
      <c r="A349" s="129"/>
      <c r="H349" s="129"/>
      <c r="I349" s="129"/>
      <c r="J349" s="129"/>
      <c r="K349" s="129"/>
      <c r="L349" s="129"/>
    </row>
    <row r="350" spans="1:12" x14ac:dyDescent="0.25">
      <c r="A350" s="129"/>
      <c r="H350" s="129"/>
      <c r="I350" s="129"/>
      <c r="J350" s="129"/>
      <c r="K350" s="129"/>
      <c r="L350" s="129"/>
    </row>
    <row r="351" spans="1:12" x14ac:dyDescent="0.25">
      <c r="A351" s="129"/>
      <c r="H351" s="129"/>
      <c r="I351" s="129"/>
      <c r="J351" s="129"/>
      <c r="K351" s="129"/>
      <c r="L351" s="129"/>
    </row>
    <row r="352" spans="1:12" x14ac:dyDescent="0.25">
      <c r="A352" s="129"/>
      <c r="H352" s="129"/>
      <c r="I352" s="129"/>
      <c r="J352" s="129"/>
      <c r="K352" s="129"/>
      <c r="L352" s="129"/>
    </row>
    <row r="353" spans="1:12" x14ac:dyDescent="0.25">
      <c r="A353" s="129"/>
      <c r="H353" s="129"/>
      <c r="I353" s="129"/>
      <c r="J353" s="129"/>
      <c r="K353" s="129"/>
      <c r="L353" s="129"/>
    </row>
    <row r="354" spans="1:12" x14ac:dyDescent="0.25">
      <c r="A354" s="129"/>
      <c r="H354" s="129"/>
      <c r="I354" s="129"/>
      <c r="J354" s="129"/>
      <c r="K354" s="129"/>
      <c r="L354" s="129"/>
    </row>
    <row r="355" spans="1:12" x14ac:dyDescent="0.25">
      <c r="A355" s="129"/>
      <c r="H355" s="129"/>
      <c r="I355" s="129"/>
      <c r="J355" s="129"/>
      <c r="K355" s="129"/>
      <c r="L355" s="129"/>
    </row>
    <row r="356" spans="1:12" x14ac:dyDescent="0.25">
      <c r="A356" s="129"/>
      <c r="H356" s="129"/>
      <c r="I356" s="129"/>
      <c r="J356" s="129"/>
      <c r="K356" s="129"/>
      <c r="L356" s="129"/>
    </row>
    <row r="357" spans="1:12" x14ac:dyDescent="0.25">
      <c r="A357" s="129"/>
      <c r="H357" s="129"/>
      <c r="I357" s="129"/>
      <c r="J357" s="129"/>
      <c r="K357" s="129"/>
      <c r="L357" s="129"/>
    </row>
    <row r="358" spans="1:12" x14ac:dyDescent="0.25">
      <c r="A358" s="129"/>
      <c r="H358" s="129"/>
      <c r="I358" s="129"/>
      <c r="J358" s="129"/>
      <c r="K358" s="129"/>
      <c r="L358" s="129"/>
    </row>
    <row r="359" spans="1:12" x14ac:dyDescent="0.25">
      <c r="A359" s="129"/>
      <c r="H359" s="129"/>
      <c r="I359" s="129"/>
      <c r="J359" s="129"/>
      <c r="K359" s="129"/>
      <c r="L359" s="129"/>
    </row>
    <row r="360" spans="1:12" x14ac:dyDescent="0.25">
      <c r="A360" s="129"/>
      <c r="H360" s="129"/>
      <c r="I360" s="129"/>
      <c r="J360" s="129"/>
      <c r="K360" s="129"/>
      <c r="L360" s="129"/>
    </row>
    <row r="361" spans="1:12" x14ac:dyDescent="0.25">
      <c r="A361" s="129"/>
      <c r="H361" s="129"/>
      <c r="I361" s="129"/>
      <c r="J361" s="129"/>
      <c r="K361" s="129"/>
      <c r="L361" s="129"/>
    </row>
    <row r="362" spans="1:12" x14ac:dyDescent="0.25">
      <c r="A362" s="129"/>
      <c r="H362" s="129"/>
      <c r="I362" s="129"/>
      <c r="J362" s="129"/>
      <c r="K362" s="129"/>
      <c r="L362" s="129"/>
    </row>
    <row r="363" spans="1:12" x14ac:dyDescent="0.25">
      <c r="A363" s="129"/>
      <c r="H363" s="129"/>
      <c r="I363" s="129"/>
      <c r="J363" s="129"/>
      <c r="K363" s="129"/>
      <c r="L363" s="129"/>
    </row>
    <row r="364" spans="1:12" x14ac:dyDescent="0.25">
      <c r="A364" s="129"/>
      <c r="H364" s="129"/>
      <c r="I364" s="129"/>
      <c r="J364" s="129"/>
      <c r="K364" s="129"/>
      <c r="L364" s="129"/>
    </row>
    <row r="365" spans="1:12" x14ac:dyDescent="0.25">
      <c r="A365" s="129"/>
      <c r="H365" s="129"/>
      <c r="I365" s="129"/>
      <c r="J365" s="129"/>
      <c r="K365" s="129"/>
      <c r="L365" s="129"/>
    </row>
    <row r="366" spans="1:12" x14ac:dyDescent="0.25">
      <c r="A366" s="129"/>
      <c r="H366" s="129"/>
      <c r="I366" s="129"/>
      <c r="J366" s="129"/>
      <c r="K366" s="129"/>
      <c r="L366" s="129"/>
    </row>
    <row r="367" spans="1:12" x14ac:dyDescent="0.25">
      <c r="A367" s="129"/>
      <c r="H367" s="129"/>
      <c r="I367" s="129"/>
      <c r="J367" s="129"/>
      <c r="K367" s="129"/>
      <c r="L367" s="129"/>
    </row>
    <row r="368" spans="1:12" x14ac:dyDescent="0.25">
      <c r="A368" s="129"/>
      <c r="H368" s="129"/>
      <c r="I368" s="129"/>
      <c r="J368" s="129"/>
      <c r="K368" s="129"/>
      <c r="L368" s="129"/>
    </row>
    <row r="369" spans="1:12" x14ac:dyDescent="0.25">
      <c r="A369" s="129"/>
      <c r="H369" s="129"/>
      <c r="I369" s="129"/>
      <c r="J369" s="129"/>
      <c r="K369" s="129"/>
      <c r="L369" s="129"/>
    </row>
    <row r="370" spans="1:12" x14ac:dyDescent="0.25">
      <c r="A370" s="129"/>
      <c r="H370" s="129"/>
      <c r="I370" s="129"/>
      <c r="J370" s="129"/>
      <c r="K370" s="129"/>
      <c r="L370" s="129"/>
    </row>
    <row r="371" spans="1:12" x14ac:dyDescent="0.25">
      <c r="A371" s="129"/>
      <c r="H371" s="129"/>
      <c r="I371" s="129"/>
      <c r="J371" s="129"/>
      <c r="K371" s="129"/>
      <c r="L371" s="129"/>
    </row>
    <row r="372" spans="1:12" x14ac:dyDescent="0.25">
      <c r="A372" s="129"/>
      <c r="H372" s="129"/>
      <c r="I372" s="129"/>
      <c r="J372" s="129"/>
      <c r="K372" s="129"/>
      <c r="L372" s="129"/>
    </row>
    <row r="373" spans="1:12" x14ac:dyDescent="0.25">
      <c r="A373" s="129"/>
      <c r="H373" s="129"/>
      <c r="I373" s="129"/>
      <c r="J373" s="129"/>
      <c r="K373" s="129"/>
      <c r="L373" s="129"/>
    </row>
    <row r="374" spans="1:12" x14ac:dyDescent="0.25">
      <c r="A374" s="129"/>
      <c r="H374" s="129"/>
      <c r="I374" s="129"/>
      <c r="J374" s="129"/>
      <c r="K374" s="129"/>
      <c r="L374" s="129"/>
    </row>
    <row r="375" spans="1:12" x14ac:dyDescent="0.25">
      <c r="A375" s="129"/>
      <c r="H375" s="129"/>
      <c r="I375" s="129"/>
      <c r="J375" s="129"/>
      <c r="K375" s="129"/>
      <c r="L375" s="129"/>
    </row>
    <row r="376" spans="1:12" x14ac:dyDescent="0.25">
      <c r="A376" s="129"/>
      <c r="H376" s="129"/>
      <c r="I376" s="129"/>
      <c r="J376" s="129"/>
      <c r="K376" s="129"/>
      <c r="L376" s="129"/>
    </row>
    <row r="377" spans="1:12" x14ac:dyDescent="0.25">
      <c r="A377" s="129"/>
      <c r="H377" s="129"/>
      <c r="I377" s="129"/>
      <c r="J377" s="129"/>
      <c r="K377" s="129"/>
      <c r="L377" s="129"/>
    </row>
    <row r="378" spans="1:12" x14ac:dyDescent="0.25">
      <c r="A378" s="129"/>
      <c r="H378" s="129"/>
      <c r="I378" s="129"/>
      <c r="J378" s="129"/>
      <c r="K378" s="129"/>
      <c r="L378" s="129"/>
    </row>
    <row r="379" spans="1:12" x14ac:dyDescent="0.25">
      <c r="A379" s="129"/>
      <c r="H379" s="129"/>
      <c r="I379" s="129"/>
      <c r="J379" s="129"/>
      <c r="K379" s="129"/>
      <c r="L379" s="129"/>
    </row>
    <row r="380" spans="1:12" x14ac:dyDescent="0.25">
      <c r="A380" s="129"/>
      <c r="H380" s="129"/>
      <c r="I380" s="129"/>
      <c r="J380" s="129"/>
      <c r="K380" s="129"/>
      <c r="L380" s="129"/>
    </row>
    <row r="381" spans="1:12" x14ac:dyDescent="0.25">
      <c r="A381" s="129"/>
      <c r="H381" s="129"/>
      <c r="I381" s="129"/>
      <c r="J381" s="129"/>
      <c r="K381" s="129"/>
      <c r="L381" s="129"/>
    </row>
    <row r="382" spans="1:12" x14ac:dyDescent="0.25">
      <c r="A382" s="129"/>
      <c r="H382" s="129"/>
      <c r="I382" s="129"/>
      <c r="J382" s="129"/>
      <c r="K382" s="129"/>
      <c r="L382" s="129"/>
    </row>
    <row r="383" spans="1:12" x14ac:dyDescent="0.25">
      <c r="A383" s="129"/>
      <c r="H383" s="129"/>
      <c r="I383" s="129"/>
      <c r="J383" s="129"/>
      <c r="K383" s="129"/>
      <c r="L383" s="129"/>
    </row>
    <row r="384" spans="1:12" x14ac:dyDescent="0.25">
      <c r="A384" s="129"/>
      <c r="H384" s="129"/>
      <c r="I384" s="129"/>
      <c r="J384" s="129"/>
      <c r="K384" s="129"/>
      <c r="L384" s="129"/>
    </row>
    <row r="385" spans="1:12" x14ac:dyDescent="0.25">
      <c r="A385" s="129"/>
      <c r="H385" s="129"/>
      <c r="I385" s="129"/>
      <c r="J385" s="129"/>
      <c r="K385" s="129"/>
      <c r="L385" s="129"/>
    </row>
    <row r="386" spans="1:12" x14ac:dyDescent="0.25">
      <c r="A386" s="129"/>
      <c r="H386" s="129"/>
      <c r="I386" s="129"/>
      <c r="J386" s="129"/>
      <c r="K386" s="129"/>
      <c r="L386" s="129"/>
    </row>
    <row r="387" spans="1:12" x14ac:dyDescent="0.25">
      <c r="A387" s="129"/>
      <c r="H387" s="129"/>
      <c r="I387" s="129"/>
      <c r="J387" s="129"/>
      <c r="K387" s="129"/>
      <c r="L387" s="129"/>
    </row>
    <row r="388" spans="1:12" x14ac:dyDescent="0.25">
      <c r="A388" s="129"/>
      <c r="H388" s="129"/>
      <c r="I388" s="129"/>
      <c r="J388" s="129"/>
      <c r="K388" s="129"/>
      <c r="L388" s="129"/>
    </row>
    <row r="389" spans="1:12" x14ac:dyDescent="0.25">
      <c r="A389" s="129"/>
      <c r="H389" s="129"/>
      <c r="I389" s="129"/>
      <c r="J389" s="129"/>
      <c r="K389" s="129"/>
      <c r="L389" s="129"/>
    </row>
    <row r="390" spans="1:12" x14ac:dyDescent="0.25">
      <c r="A390" s="129"/>
      <c r="H390" s="129"/>
      <c r="I390" s="129"/>
      <c r="J390" s="129"/>
      <c r="K390" s="129"/>
      <c r="L390" s="129"/>
    </row>
    <row r="391" spans="1:12" x14ac:dyDescent="0.25">
      <c r="A391" s="129"/>
      <c r="H391" s="129"/>
      <c r="I391" s="129"/>
      <c r="J391" s="129"/>
      <c r="K391" s="129"/>
      <c r="L391" s="129"/>
    </row>
    <row r="392" spans="1:12" x14ac:dyDescent="0.25">
      <c r="A392" s="129"/>
      <c r="H392" s="129"/>
      <c r="I392" s="129"/>
      <c r="J392" s="129"/>
      <c r="K392" s="129"/>
      <c r="L392" s="129"/>
    </row>
    <row r="393" spans="1:12" x14ac:dyDescent="0.25">
      <c r="A393" s="129"/>
      <c r="H393" s="129"/>
      <c r="I393" s="129"/>
      <c r="J393" s="129"/>
      <c r="K393" s="129"/>
      <c r="L393" s="129"/>
    </row>
    <row r="394" spans="1:12" x14ac:dyDescent="0.25">
      <c r="A394" s="129"/>
      <c r="H394" s="129"/>
      <c r="I394" s="129"/>
      <c r="J394" s="129"/>
      <c r="K394" s="129"/>
      <c r="L394" s="129"/>
    </row>
    <row r="395" spans="1:12" x14ac:dyDescent="0.25">
      <c r="A395" s="129"/>
      <c r="H395" s="129"/>
      <c r="I395" s="129"/>
      <c r="J395" s="129"/>
      <c r="K395" s="129"/>
      <c r="L395" s="129"/>
    </row>
    <row r="396" spans="1:12" x14ac:dyDescent="0.25">
      <c r="A396" s="129"/>
      <c r="H396" s="129"/>
      <c r="I396" s="129"/>
      <c r="J396" s="129"/>
      <c r="K396" s="129"/>
      <c r="L396" s="129"/>
    </row>
    <row r="397" spans="1:12" x14ac:dyDescent="0.25">
      <c r="A397" s="129"/>
      <c r="H397" s="129"/>
      <c r="I397" s="129"/>
      <c r="J397" s="129"/>
      <c r="K397" s="129"/>
      <c r="L397" s="129"/>
    </row>
    <row r="398" spans="1:12" x14ac:dyDescent="0.25">
      <c r="A398" s="129"/>
      <c r="H398" s="129"/>
      <c r="I398" s="129"/>
      <c r="J398" s="129"/>
      <c r="K398" s="129"/>
      <c r="L398" s="129"/>
    </row>
    <row r="399" spans="1:12" x14ac:dyDescent="0.25">
      <c r="A399" s="129"/>
      <c r="H399" s="129"/>
      <c r="I399" s="129"/>
      <c r="J399" s="129"/>
      <c r="K399" s="129"/>
      <c r="L399" s="129"/>
    </row>
    <row r="400" spans="1:12" x14ac:dyDescent="0.25">
      <c r="A400" s="129"/>
      <c r="H400" s="129"/>
      <c r="I400" s="129"/>
      <c r="J400" s="129"/>
      <c r="K400" s="129"/>
      <c r="L400" s="129"/>
    </row>
    <row r="401" spans="1:12" x14ac:dyDescent="0.25">
      <c r="A401" s="129"/>
      <c r="H401" s="129"/>
      <c r="I401" s="129"/>
      <c r="J401" s="129"/>
      <c r="K401" s="129"/>
      <c r="L401" s="129"/>
    </row>
    <row r="402" spans="1:12" x14ac:dyDescent="0.25">
      <c r="A402" s="129"/>
      <c r="H402" s="129"/>
      <c r="I402" s="129"/>
      <c r="J402" s="129"/>
      <c r="K402" s="129"/>
      <c r="L402" s="129"/>
    </row>
    <row r="403" spans="1:12" x14ac:dyDescent="0.25">
      <c r="A403" s="129"/>
      <c r="H403" s="129"/>
      <c r="I403" s="129"/>
      <c r="J403" s="129"/>
      <c r="K403" s="129"/>
      <c r="L403" s="129"/>
    </row>
    <row r="404" spans="1:12" x14ac:dyDescent="0.25">
      <c r="A404" s="129"/>
      <c r="H404" s="129"/>
      <c r="I404" s="129"/>
      <c r="J404" s="129"/>
      <c r="K404" s="129"/>
      <c r="L404" s="129"/>
    </row>
    <row r="405" spans="1:12" x14ac:dyDescent="0.25">
      <c r="A405" s="129"/>
      <c r="H405" s="129"/>
      <c r="I405" s="129"/>
      <c r="J405" s="129"/>
      <c r="K405" s="129"/>
      <c r="L405" s="129"/>
    </row>
    <row r="406" spans="1:12" x14ac:dyDescent="0.25">
      <c r="A406" s="129"/>
      <c r="H406" s="129"/>
      <c r="I406" s="129"/>
      <c r="J406" s="129"/>
      <c r="K406" s="129"/>
      <c r="L406" s="129"/>
    </row>
    <row r="407" spans="1:12" x14ac:dyDescent="0.25">
      <c r="A407" s="129"/>
      <c r="H407" s="129"/>
      <c r="I407" s="129"/>
      <c r="J407" s="129"/>
      <c r="K407" s="129"/>
      <c r="L407" s="129"/>
    </row>
    <row r="408" spans="1:12" x14ac:dyDescent="0.25">
      <c r="A408" s="129"/>
      <c r="H408" s="129"/>
      <c r="I408" s="129"/>
      <c r="J408" s="129"/>
      <c r="K408" s="129"/>
      <c r="L408" s="129"/>
    </row>
    <row r="409" spans="1:12" x14ac:dyDescent="0.25">
      <c r="A409" s="129"/>
      <c r="H409" s="129"/>
      <c r="I409" s="129"/>
      <c r="J409" s="129"/>
      <c r="K409" s="129"/>
      <c r="L409" s="129"/>
    </row>
    <row r="410" spans="1:12" x14ac:dyDescent="0.25">
      <c r="A410" s="129"/>
      <c r="H410" s="129"/>
      <c r="I410" s="129"/>
      <c r="J410" s="129"/>
      <c r="K410" s="129"/>
      <c r="L410" s="129"/>
    </row>
    <row r="411" spans="1:12" x14ac:dyDescent="0.25">
      <c r="A411" s="129"/>
      <c r="H411" s="129"/>
      <c r="I411" s="129"/>
      <c r="J411" s="129"/>
      <c r="K411" s="129"/>
      <c r="L411" s="129"/>
    </row>
    <row r="412" spans="1:12" x14ac:dyDescent="0.25">
      <c r="A412" s="129"/>
      <c r="H412" s="129"/>
      <c r="I412" s="129"/>
      <c r="J412" s="129"/>
      <c r="K412" s="129"/>
      <c r="L412" s="129"/>
    </row>
    <row r="413" spans="1:12" x14ac:dyDescent="0.25">
      <c r="A413" s="129"/>
      <c r="H413" s="129"/>
      <c r="I413" s="129"/>
      <c r="J413" s="129"/>
      <c r="K413" s="129"/>
      <c r="L413" s="129"/>
    </row>
    <row r="414" spans="1:12" x14ac:dyDescent="0.25">
      <c r="A414" s="129"/>
      <c r="H414" s="129"/>
      <c r="I414" s="129"/>
      <c r="J414" s="129"/>
      <c r="K414" s="129"/>
      <c r="L414" s="129"/>
    </row>
    <row r="415" spans="1:12" x14ac:dyDescent="0.25">
      <c r="A415" s="129"/>
      <c r="H415" s="129"/>
      <c r="I415" s="129"/>
      <c r="J415" s="129"/>
      <c r="K415" s="129"/>
      <c r="L415" s="129"/>
    </row>
    <row r="416" spans="1:12" x14ac:dyDescent="0.25">
      <c r="A416" s="129"/>
      <c r="H416" s="129"/>
      <c r="I416" s="129"/>
      <c r="J416" s="129"/>
      <c r="K416" s="129"/>
      <c r="L416" s="129"/>
    </row>
    <row r="417" spans="1:12" x14ac:dyDescent="0.25">
      <c r="A417" s="129"/>
      <c r="H417" s="129"/>
      <c r="I417" s="129"/>
      <c r="J417" s="129"/>
      <c r="K417" s="129"/>
      <c r="L417" s="129"/>
    </row>
    <row r="418" spans="1:12" x14ac:dyDescent="0.25">
      <c r="A418" s="129"/>
      <c r="H418" s="129"/>
      <c r="I418" s="129"/>
      <c r="J418" s="129"/>
      <c r="K418" s="129"/>
      <c r="L418" s="129"/>
    </row>
    <row r="419" spans="1:12" x14ac:dyDescent="0.25">
      <c r="A419" s="129"/>
      <c r="H419" s="129"/>
      <c r="I419" s="129"/>
      <c r="J419" s="129"/>
      <c r="K419" s="129"/>
      <c r="L419" s="129"/>
    </row>
    <row r="420" spans="1:12" x14ac:dyDescent="0.25">
      <c r="A420" s="129"/>
      <c r="H420" s="129"/>
      <c r="I420" s="129"/>
      <c r="J420" s="129"/>
      <c r="K420" s="129"/>
      <c r="L420" s="129"/>
    </row>
    <row r="421" spans="1:12" x14ac:dyDescent="0.25">
      <c r="A421" s="129"/>
      <c r="H421" s="129"/>
      <c r="I421" s="129"/>
      <c r="J421" s="129"/>
      <c r="K421" s="129"/>
      <c r="L421" s="129"/>
    </row>
    <row r="422" spans="1:12" x14ac:dyDescent="0.25">
      <c r="A422" s="129"/>
      <c r="H422" s="129"/>
      <c r="I422" s="129"/>
      <c r="J422" s="129"/>
      <c r="K422" s="129"/>
      <c r="L422" s="129"/>
    </row>
    <row r="423" spans="1:12" x14ac:dyDescent="0.25">
      <c r="A423" s="129"/>
      <c r="H423" s="129"/>
      <c r="I423" s="129"/>
      <c r="J423" s="129"/>
      <c r="K423" s="129"/>
      <c r="L423" s="129"/>
    </row>
    <row r="424" spans="1:12" x14ac:dyDescent="0.25">
      <c r="A424" s="129"/>
      <c r="H424" s="129"/>
      <c r="I424" s="129"/>
      <c r="J424" s="129"/>
      <c r="K424" s="129"/>
      <c r="L424" s="129"/>
    </row>
    <row r="425" spans="1:12" x14ac:dyDescent="0.25">
      <c r="A425" s="129"/>
      <c r="H425" s="129"/>
      <c r="I425" s="129"/>
      <c r="J425" s="129"/>
      <c r="K425" s="129"/>
      <c r="L425" s="129"/>
    </row>
    <row r="426" spans="1:12" x14ac:dyDescent="0.25">
      <c r="A426" s="129"/>
      <c r="H426" s="129"/>
      <c r="I426" s="129"/>
      <c r="J426" s="129"/>
      <c r="K426" s="129"/>
      <c r="L426" s="129"/>
    </row>
    <row r="427" spans="1:12" x14ac:dyDescent="0.25">
      <c r="A427" s="129"/>
      <c r="H427" s="129"/>
      <c r="I427" s="129"/>
      <c r="J427" s="129"/>
      <c r="K427" s="129"/>
      <c r="L427" s="129"/>
    </row>
    <row r="428" spans="1:12" x14ac:dyDescent="0.25">
      <c r="A428" s="129"/>
      <c r="H428" s="129"/>
      <c r="I428" s="129"/>
      <c r="J428" s="129"/>
      <c r="K428" s="129"/>
      <c r="L428" s="129"/>
    </row>
    <row r="429" spans="1:12" x14ac:dyDescent="0.25">
      <c r="A429" s="129"/>
      <c r="H429" s="129"/>
      <c r="I429" s="129"/>
      <c r="J429" s="129"/>
      <c r="K429" s="129"/>
      <c r="L429" s="129"/>
    </row>
    <row r="430" spans="1:12" x14ac:dyDescent="0.25">
      <c r="A430" s="129"/>
      <c r="H430" s="129"/>
      <c r="I430" s="129"/>
      <c r="J430" s="129"/>
      <c r="K430" s="129"/>
      <c r="L430" s="129"/>
    </row>
    <row r="431" spans="1:12" x14ac:dyDescent="0.25">
      <c r="A431" s="129"/>
      <c r="H431" s="129"/>
      <c r="I431" s="129"/>
      <c r="J431" s="129"/>
      <c r="K431" s="129"/>
      <c r="L431" s="129"/>
    </row>
    <row r="432" spans="1:12" x14ac:dyDescent="0.25">
      <c r="A432" s="129"/>
      <c r="H432" s="129"/>
      <c r="I432" s="129"/>
      <c r="J432" s="129"/>
      <c r="K432" s="129"/>
      <c r="L432" s="129"/>
    </row>
    <row r="433" spans="1:12" x14ac:dyDescent="0.25">
      <c r="A433" s="129"/>
      <c r="H433" s="129"/>
      <c r="I433" s="129"/>
      <c r="J433" s="129"/>
      <c r="K433" s="129"/>
      <c r="L433" s="129"/>
    </row>
    <row r="434" spans="1:12" x14ac:dyDescent="0.25">
      <c r="A434" s="129"/>
      <c r="H434" s="129"/>
      <c r="I434" s="129"/>
      <c r="J434" s="129"/>
      <c r="K434" s="129"/>
      <c r="L434" s="129"/>
    </row>
    <row r="435" spans="1:12" x14ac:dyDescent="0.25">
      <c r="A435" s="129"/>
      <c r="H435" s="129"/>
      <c r="I435" s="129"/>
      <c r="J435" s="129"/>
      <c r="K435" s="129"/>
      <c r="L435" s="129"/>
    </row>
    <row r="436" spans="1:12" x14ac:dyDescent="0.25">
      <c r="A436" s="129"/>
      <c r="H436" s="129"/>
      <c r="I436" s="129"/>
      <c r="J436" s="129"/>
      <c r="K436" s="129"/>
      <c r="L436" s="129"/>
    </row>
    <row r="437" spans="1:12" x14ac:dyDescent="0.25">
      <c r="A437" s="129"/>
      <c r="H437" s="129"/>
      <c r="I437" s="129"/>
      <c r="J437" s="129"/>
      <c r="K437" s="129"/>
      <c r="L437" s="129"/>
    </row>
    <row r="438" spans="1:12" x14ac:dyDescent="0.25">
      <c r="A438" s="129"/>
      <c r="H438" s="129"/>
      <c r="I438" s="129"/>
      <c r="J438" s="129"/>
      <c r="K438" s="129"/>
      <c r="L438" s="129"/>
    </row>
    <row r="439" spans="1:12" x14ac:dyDescent="0.25">
      <c r="A439" s="129"/>
      <c r="H439" s="129"/>
      <c r="I439" s="129"/>
      <c r="J439" s="129"/>
      <c r="K439" s="129"/>
      <c r="L439" s="129"/>
    </row>
    <row r="440" spans="1:12" x14ac:dyDescent="0.25">
      <c r="A440" s="129"/>
      <c r="H440" s="129"/>
      <c r="I440" s="129"/>
      <c r="J440" s="129"/>
      <c r="K440" s="129"/>
      <c r="L440" s="129"/>
    </row>
    <row r="441" spans="1:12" x14ac:dyDescent="0.25">
      <c r="A441" s="129"/>
      <c r="H441" s="129"/>
      <c r="I441" s="129"/>
      <c r="J441" s="129"/>
      <c r="K441" s="129"/>
      <c r="L441" s="129"/>
    </row>
    <row r="442" spans="1:12" x14ac:dyDescent="0.25">
      <c r="A442" s="129"/>
      <c r="H442" s="129"/>
      <c r="I442" s="129"/>
      <c r="J442" s="129"/>
      <c r="K442" s="129"/>
      <c r="L442" s="129"/>
    </row>
    <row r="443" spans="1:12" x14ac:dyDescent="0.25">
      <c r="A443" s="129"/>
      <c r="H443" s="129"/>
      <c r="I443" s="129"/>
      <c r="J443" s="129"/>
      <c r="K443" s="129"/>
      <c r="L443" s="129"/>
    </row>
    <row r="444" spans="1:12" x14ac:dyDescent="0.25">
      <c r="A444" s="129"/>
      <c r="H444" s="129"/>
      <c r="I444" s="129"/>
      <c r="J444" s="129"/>
      <c r="K444" s="129"/>
      <c r="L444" s="129"/>
    </row>
    <row r="445" spans="1:12" x14ac:dyDescent="0.25">
      <c r="A445" s="129"/>
      <c r="H445" s="129"/>
      <c r="I445" s="129"/>
      <c r="J445" s="129"/>
      <c r="K445" s="129"/>
      <c r="L445" s="129"/>
    </row>
    <row r="446" spans="1:12" x14ac:dyDescent="0.25">
      <c r="A446" s="129"/>
      <c r="H446" s="129"/>
      <c r="I446" s="129"/>
      <c r="J446" s="129"/>
      <c r="K446" s="129"/>
      <c r="L446" s="129"/>
    </row>
    <row r="447" spans="1:12" x14ac:dyDescent="0.25">
      <c r="A447" s="129"/>
      <c r="H447" s="129"/>
      <c r="I447" s="129"/>
      <c r="J447" s="129"/>
      <c r="K447" s="129"/>
      <c r="L447" s="129"/>
    </row>
    <row r="448" spans="1:12" x14ac:dyDescent="0.25">
      <c r="A448" s="129"/>
      <c r="H448" s="129"/>
      <c r="I448" s="129"/>
      <c r="J448" s="129"/>
      <c r="K448" s="129"/>
      <c r="L448" s="129"/>
    </row>
    <row r="449" spans="1:12" x14ac:dyDescent="0.25">
      <c r="A449" s="129"/>
      <c r="H449" s="129"/>
      <c r="I449" s="129"/>
      <c r="J449" s="129"/>
      <c r="K449" s="129"/>
      <c r="L449" s="129"/>
    </row>
    <row r="450" spans="1:12" x14ac:dyDescent="0.25">
      <c r="A450" s="129"/>
      <c r="H450" s="129"/>
      <c r="I450" s="129"/>
      <c r="J450" s="129"/>
      <c r="K450" s="129"/>
      <c r="L450" s="129"/>
    </row>
    <row r="451" spans="1:12" x14ac:dyDescent="0.25">
      <c r="A451" s="129"/>
      <c r="H451" s="129"/>
      <c r="I451" s="129"/>
      <c r="J451" s="129"/>
      <c r="K451" s="129"/>
      <c r="L451" s="129"/>
    </row>
    <row r="452" spans="1:12" x14ac:dyDescent="0.25">
      <c r="A452" s="129"/>
      <c r="H452" s="129"/>
      <c r="I452" s="129"/>
      <c r="J452" s="129"/>
      <c r="K452" s="129"/>
      <c r="L452" s="129"/>
    </row>
    <row r="453" spans="1:12" x14ac:dyDescent="0.25">
      <c r="A453" s="129"/>
      <c r="H453" s="129"/>
      <c r="I453" s="129"/>
      <c r="J453" s="129"/>
      <c r="K453" s="129"/>
      <c r="L453" s="129"/>
    </row>
    <row r="454" spans="1:12" x14ac:dyDescent="0.25">
      <c r="A454" s="129"/>
      <c r="H454" s="129"/>
      <c r="I454" s="129"/>
      <c r="J454" s="129"/>
      <c r="K454" s="129"/>
      <c r="L454" s="129"/>
    </row>
    <row r="455" spans="1:12" x14ac:dyDescent="0.25">
      <c r="A455" s="129"/>
      <c r="H455" s="129"/>
      <c r="I455" s="129"/>
      <c r="J455" s="129"/>
      <c r="K455" s="129"/>
      <c r="L455" s="129"/>
    </row>
    <row r="456" spans="1:12" x14ac:dyDescent="0.25">
      <c r="A456" s="129"/>
      <c r="H456" s="129"/>
      <c r="I456" s="129"/>
      <c r="J456" s="129"/>
      <c r="K456" s="129"/>
      <c r="L456" s="129"/>
    </row>
    <row r="457" spans="1:12" x14ac:dyDescent="0.25">
      <c r="A457" s="129"/>
      <c r="H457" s="129"/>
      <c r="I457" s="129"/>
      <c r="J457" s="129"/>
      <c r="K457" s="129"/>
      <c r="L457" s="129"/>
    </row>
    <row r="458" spans="1:12" x14ac:dyDescent="0.25">
      <c r="A458" s="129"/>
      <c r="H458" s="129"/>
      <c r="I458" s="129"/>
      <c r="J458" s="129"/>
      <c r="K458" s="129"/>
      <c r="L458" s="129"/>
    </row>
    <row r="459" spans="1:12" x14ac:dyDescent="0.25">
      <c r="A459" s="129"/>
      <c r="H459" s="129"/>
      <c r="I459" s="129"/>
      <c r="J459" s="129"/>
      <c r="K459" s="129"/>
      <c r="L459" s="129"/>
    </row>
    <row r="460" spans="1:12" x14ac:dyDescent="0.25">
      <c r="A460" s="129"/>
      <c r="H460" s="129"/>
      <c r="I460" s="129"/>
      <c r="J460" s="129"/>
      <c r="K460" s="129"/>
      <c r="L460" s="129"/>
    </row>
    <row r="461" spans="1:12" x14ac:dyDescent="0.25">
      <c r="A461" s="129"/>
      <c r="H461" s="129"/>
      <c r="I461" s="129"/>
      <c r="J461" s="129"/>
      <c r="K461" s="129"/>
      <c r="L461" s="129"/>
    </row>
    <row r="462" spans="1:12" x14ac:dyDescent="0.25">
      <c r="A462" s="129"/>
      <c r="H462" s="129"/>
      <c r="I462" s="129"/>
      <c r="J462" s="129"/>
      <c r="K462" s="129"/>
      <c r="L462" s="129"/>
    </row>
    <row r="463" spans="1:12" x14ac:dyDescent="0.25">
      <c r="A463" s="129"/>
      <c r="H463" s="129"/>
      <c r="I463" s="129"/>
      <c r="J463" s="129"/>
      <c r="K463" s="129"/>
      <c r="L463" s="129"/>
    </row>
    <row r="464" spans="1:12" x14ac:dyDescent="0.25">
      <c r="A464" s="129"/>
      <c r="H464" s="129"/>
      <c r="I464" s="129"/>
      <c r="J464" s="129"/>
      <c r="K464" s="129"/>
      <c r="L464" s="129"/>
    </row>
    <row r="465" spans="1:12" x14ac:dyDescent="0.25">
      <c r="A465" s="129"/>
      <c r="H465" s="129"/>
      <c r="I465" s="129"/>
      <c r="J465" s="129"/>
      <c r="K465" s="129"/>
      <c r="L465" s="129"/>
    </row>
    <row r="466" spans="1:12" x14ac:dyDescent="0.25">
      <c r="A466" s="129"/>
      <c r="H466" s="129"/>
      <c r="I466" s="129"/>
      <c r="J466" s="129"/>
      <c r="K466" s="129"/>
      <c r="L466" s="129"/>
    </row>
    <row r="467" spans="1:12" x14ac:dyDescent="0.25">
      <c r="A467" s="129"/>
      <c r="H467" s="129"/>
      <c r="I467" s="129"/>
      <c r="J467" s="129"/>
      <c r="K467" s="129"/>
      <c r="L467" s="129"/>
    </row>
    <row r="468" spans="1:12" x14ac:dyDescent="0.25">
      <c r="A468" s="129"/>
      <c r="H468" s="129"/>
      <c r="I468" s="129"/>
      <c r="J468" s="129"/>
      <c r="K468" s="129"/>
      <c r="L468" s="129"/>
    </row>
    <row r="469" spans="1:12" x14ac:dyDescent="0.25">
      <c r="A469" s="129"/>
      <c r="H469" s="129"/>
      <c r="I469" s="129"/>
      <c r="J469" s="129"/>
      <c r="K469" s="129"/>
      <c r="L469" s="129"/>
    </row>
    <row r="470" spans="1:12" x14ac:dyDescent="0.25">
      <c r="A470" s="129"/>
      <c r="H470" s="129"/>
      <c r="I470" s="129"/>
      <c r="J470" s="129"/>
      <c r="K470" s="129"/>
      <c r="L470" s="129"/>
    </row>
    <row r="471" spans="1:12" x14ac:dyDescent="0.25">
      <c r="A471" s="129"/>
      <c r="H471" s="129"/>
      <c r="I471" s="129"/>
      <c r="J471" s="129"/>
      <c r="K471" s="129"/>
      <c r="L471" s="129"/>
    </row>
    <row r="472" spans="1:12" x14ac:dyDescent="0.25">
      <c r="A472" s="129"/>
      <c r="H472" s="129"/>
      <c r="I472" s="129"/>
      <c r="J472" s="129"/>
      <c r="K472" s="129"/>
      <c r="L472" s="129"/>
    </row>
    <row r="473" spans="1:12" x14ac:dyDescent="0.25">
      <c r="A473" s="129"/>
      <c r="H473" s="129"/>
      <c r="I473" s="129"/>
      <c r="J473" s="129"/>
      <c r="K473" s="129"/>
      <c r="L473" s="129"/>
    </row>
    <row r="474" spans="1:12" x14ac:dyDescent="0.25">
      <c r="A474" s="129"/>
      <c r="H474" s="129"/>
      <c r="I474" s="129"/>
      <c r="J474" s="129"/>
      <c r="K474" s="129"/>
      <c r="L474" s="129"/>
    </row>
    <row r="475" spans="1:12" x14ac:dyDescent="0.25">
      <c r="A475" s="129"/>
      <c r="H475" s="129"/>
      <c r="I475" s="129"/>
      <c r="J475" s="129"/>
      <c r="K475" s="129"/>
      <c r="L475" s="129"/>
    </row>
    <row r="476" spans="1:12" x14ac:dyDescent="0.25">
      <c r="A476" s="129"/>
      <c r="H476" s="129"/>
      <c r="I476" s="129"/>
      <c r="J476" s="129"/>
      <c r="K476" s="129"/>
      <c r="L476" s="129"/>
    </row>
    <row r="477" spans="1:12" x14ac:dyDescent="0.25">
      <c r="A477" s="129"/>
      <c r="H477" s="129"/>
      <c r="I477" s="129"/>
      <c r="J477" s="129"/>
      <c r="K477" s="129"/>
      <c r="L477" s="129"/>
    </row>
    <row r="478" spans="1:12" x14ac:dyDescent="0.25">
      <c r="A478" s="129"/>
      <c r="H478" s="129"/>
      <c r="I478" s="129"/>
      <c r="J478" s="129"/>
      <c r="K478" s="129"/>
      <c r="L478" s="129"/>
    </row>
    <row r="479" spans="1:12" x14ac:dyDescent="0.25">
      <c r="A479" s="129"/>
      <c r="H479" s="129"/>
      <c r="I479" s="129"/>
      <c r="J479" s="129"/>
      <c r="K479" s="129"/>
      <c r="L479" s="129"/>
    </row>
    <row r="480" spans="1:12" x14ac:dyDescent="0.25">
      <c r="A480" s="129"/>
      <c r="H480" s="129"/>
      <c r="I480" s="129"/>
      <c r="J480" s="129"/>
      <c r="K480" s="129"/>
      <c r="L480" s="129"/>
    </row>
    <row r="481" spans="1:12" x14ac:dyDescent="0.25">
      <c r="A481" s="129"/>
      <c r="H481" s="129"/>
      <c r="I481" s="129"/>
      <c r="J481" s="129"/>
      <c r="K481" s="129"/>
      <c r="L481" s="129"/>
    </row>
    <row r="482" spans="1:12" x14ac:dyDescent="0.25">
      <c r="A482" s="129"/>
      <c r="H482" s="129"/>
      <c r="I482" s="129"/>
      <c r="J482" s="129"/>
      <c r="K482" s="129"/>
      <c r="L482" s="129"/>
    </row>
    <row r="483" spans="1:12" x14ac:dyDescent="0.25">
      <c r="A483" s="129"/>
      <c r="H483" s="129"/>
      <c r="I483" s="129"/>
      <c r="J483" s="129"/>
      <c r="K483" s="129"/>
      <c r="L483" s="129"/>
    </row>
    <row r="484" spans="1:12" x14ac:dyDescent="0.25">
      <c r="A484" s="129"/>
      <c r="H484" s="129"/>
      <c r="I484" s="129"/>
      <c r="J484" s="129"/>
      <c r="K484" s="129"/>
      <c r="L484" s="129"/>
    </row>
    <row r="485" spans="1:12" x14ac:dyDescent="0.25">
      <c r="A485" s="129"/>
      <c r="H485" s="129"/>
      <c r="I485" s="129"/>
      <c r="J485" s="129"/>
      <c r="K485" s="129"/>
      <c r="L485" s="129"/>
    </row>
    <row r="486" spans="1:12" x14ac:dyDescent="0.25">
      <c r="A486" s="129"/>
      <c r="H486" s="129"/>
      <c r="I486" s="129"/>
      <c r="J486" s="129"/>
      <c r="K486" s="129"/>
      <c r="L486" s="129"/>
    </row>
    <row r="487" spans="1:12" x14ac:dyDescent="0.25">
      <c r="A487" s="129"/>
      <c r="H487" s="129"/>
      <c r="I487" s="129"/>
      <c r="J487" s="129"/>
      <c r="K487" s="129"/>
      <c r="L487" s="129"/>
    </row>
    <row r="488" spans="1:12" x14ac:dyDescent="0.25">
      <c r="A488" s="129"/>
      <c r="H488" s="129"/>
      <c r="I488" s="129"/>
      <c r="J488" s="129"/>
      <c r="K488" s="129"/>
      <c r="L488" s="129"/>
    </row>
    <row r="489" spans="1:12" x14ac:dyDescent="0.25">
      <c r="A489" s="129"/>
      <c r="H489" s="129"/>
      <c r="I489" s="129"/>
      <c r="J489" s="129"/>
      <c r="K489" s="129"/>
      <c r="L489" s="129"/>
    </row>
    <row r="490" spans="1:12" x14ac:dyDescent="0.25">
      <c r="A490" s="129"/>
      <c r="H490" s="129"/>
      <c r="I490" s="129"/>
      <c r="J490" s="129"/>
      <c r="K490" s="129"/>
      <c r="L490" s="129"/>
    </row>
    <row r="491" spans="1:12" x14ac:dyDescent="0.25">
      <c r="A491" s="129"/>
      <c r="H491" s="129"/>
      <c r="I491" s="129"/>
      <c r="J491" s="129"/>
      <c r="K491" s="129"/>
      <c r="L491" s="129"/>
    </row>
    <row r="492" spans="1:12" x14ac:dyDescent="0.25">
      <c r="A492" s="129"/>
      <c r="H492" s="129"/>
      <c r="I492" s="129"/>
      <c r="J492" s="129"/>
      <c r="K492" s="129"/>
      <c r="L492" s="129"/>
    </row>
    <row r="493" spans="1:12" x14ac:dyDescent="0.25">
      <c r="A493" s="129"/>
      <c r="H493" s="129"/>
      <c r="I493" s="129"/>
      <c r="J493" s="129"/>
      <c r="K493" s="129"/>
      <c r="L493" s="129"/>
    </row>
    <row r="494" spans="1:12" x14ac:dyDescent="0.25">
      <c r="A494" s="129"/>
      <c r="H494" s="129"/>
      <c r="I494" s="129"/>
      <c r="J494" s="129"/>
      <c r="K494" s="129"/>
      <c r="L494" s="129"/>
    </row>
    <row r="495" spans="1:12" x14ac:dyDescent="0.25">
      <c r="A495" s="129"/>
      <c r="H495" s="129"/>
      <c r="I495" s="129"/>
      <c r="J495" s="129"/>
      <c r="K495" s="129"/>
      <c r="L495" s="129"/>
    </row>
    <row r="496" spans="1:12" x14ac:dyDescent="0.25">
      <c r="A496" s="129"/>
      <c r="H496" s="129"/>
      <c r="I496" s="129"/>
      <c r="J496" s="129"/>
      <c r="K496" s="129"/>
      <c r="L496" s="129"/>
    </row>
    <row r="497" spans="1:12" x14ac:dyDescent="0.25">
      <c r="A497" s="129"/>
      <c r="H497" s="129"/>
      <c r="I497" s="129"/>
      <c r="J497" s="129"/>
      <c r="K497" s="129"/>
      <c r="L497" s="129"/>
    </row>
    <row r="498" spans="1:12" x14ac:dyDescent="0.25">
      <c r="A498" s="129"/>
      <c r="H498" s="129"/>
      <c r="I498" s="129"/>
      <c r="J498" s="129"/>
      <c r="K498" s="129"/>
      <c r="L498" s="129"/>
    </row>
    <row r="499" spans="1:12" x14ac:dyDescent="0.25">
      <c r="A499" s="129"/>
      <c r="H499" s="129"/>
      <c r="I499" s="129"/>
      <c r="J499" s="129"/>
      <c r="K499" s="129"/>
      <c r="L499" s="129"/>
    </row>
    <row r="500" spans="1:12" x14ac:dyDescent="0.25">
      <c r="A500" s="129"/>
      <c r="H500" s="129"/>
      <c r="I500" s="129"/>
      <c r="J500" s="129"/>
      <c r="K500" s="129"/>
      <c r="L500" s="129"/>
    </row>
    <row r="501" spans="1:12" x14ac:dyDescent="0.25">
      <c r="A501" s="129"/>
      <c r="H501" s="129"/>
      <c r="I501" s="129"/>
      <c r="J501" s="129"/>
      <c r="K501" s="129"/>
      <c r="L501" s="129"/>
    </row>
    <row r="502" spans="1:12" x14ac:dyDescent="0.25">
      <c r="A502" s="129"/>
      <c r="H502" s="129"/>
      <c r="I502" s="129"/>
      <c r="J502" s="129"/>
      <c r="K502" s="129"/>
      <c r="L502" s="129"/>
    </row>
    <row r="503" spans="1:12" x14ac:dyDescent="0.25">
      <c r="A503" s="129"/>
      <c r="H503" s="129"/>
      <c r="I503" s="129"/>
      <c r="J503" s="129"/>
      <c r="K503" s="129"/>
      <c r="L503" s="129"/>
    </row>
    <row r="504" spans="1:12" x14ac:dyDescent="0.25">
      <c r="A504" s="129"/>
      <c r="H504" s="129"/>
      <c r="I504" s="129"/>
      <c r="J504" s="129"/>
      <c r="K504" s="129"/>
      <c r="L504" s="129"/>
    </row>
    <row r="505" spans="1:12" x14ac:dyDescent="0.25">
      <c r="A505" s="129"/>
      <c r="H505" s="129"/>
      <c r="I505" s="129"/>
      <c r="J505" s="129"/>
      <c r="K505" s="129"/>
      <c r="L505" s="129"/>
    </row>
    <row r="506" spans="1:12" x14ac:dyDescent="0.25">
      <c r="A506" s="129"/>
      <c r="H506" s="129"/>
      <c r="I506" s="129"/>
      <c r="J506" s="129"/>
      <c r="K506" s="129"/>
      <c r="L506" s="129"/>
    </row>
    <row r="507" spans="1:12" x14ac:dyDescent="0.25">
      <c r="A507" s="129"/>
      <c r="H507" s="129"/>
      <c r="I507" s="129"/>
      <c r="J507" s="129"/>
      <c r="K507" s="129"/>
      <c r="L507" s="129"/>
    </row>
    <row r="508" spans="1:12" x14ac:dyDescent="0.25">
      <c r="A508" s="129"/>
      <c r="H508" s="129"/>
      <c r="I508" s="129"/>
      <c r="J508" s="129"/>
      <c r="K508" s="129"/>
      <c r="L508" s="129"/>
    </row>
    <row r="509" spans="1:12" x14ac:dyDescent="0.25">
      <c r="A509" s="129"/>
      <c r="H509" s="129"/>
      <c r="I509" s="129"/>
      <c r="J509" s="129"/>
      <c r="K509" s="129"/>
      <c r="L509" s="129"/>
    </row>
    <row r="510" spans="1:12" x14ac:dyDescent="0.25">
      <c r="A510" s="129"/>
      <c r="H510" s="129"/>
      <c r="I510" s="129"/>
      <c r="J510" s="129"/>
      <c r="K510" s="129"/>
      <c r="L510" s="129"/>
    </row>
    <row r="511" spans="1:12" x14ac:dyDescent="0.25">
      <c r="A511" s="129"/>
      <c r="H511" s="129"/>
      <c r="I511" s="129"/>
      <c r="J511" s="129"/>
      <c r="K511" s="129"/>
      <c r="L511" s="129"/>
    </row>
    <row r="512" spans="1:12" x14ac:dyDescent="0.25">
      <c r="A512" s="129"/>
      <c r="H512" s="129"/>
      <c r="I512" s="129"/>
      <c r="J512" s="129"/>
      <c r="K512" s="129"/>
      <c r="L512" s="129"/>
    </row>
    <row r="513" spans="1:12" x14ac:dyDescent="0.25">
      <c r="A513" s="129"/>
      <c r="H513" s="129"/>
      <c r="I513" s="129"/>
      <c r="J513" s="129"/>
      <c r="K513" s="129"/>
      <c r="L513" s="129"/>
    </row>
    <row r="514" spans="1:12" x14ac:dyDescent="0.25">
      <c r="A514" s="129"/>
      <c r="H514" s="129"/>
      <c r="I514" s="129"/>
      <c r="J514" s="129"/>
      <c r="K514" s="129"/>
      <c r="L514" s="129"/>
    </row>
    <row r="515" spans="1:12" x14ac:dyDescent="0.25">
      <c r="A515" s="129"/>
      <c r="H515" s="129"/>
      <c r="I515" s="129"/>
      <c r="J515" s="129"/>
      <c r="K515" s="129"/>
      <c r="L515" s="129"/>
    </row>
    <row r="516" spans="1:12" x14ac:dyDescent="0.25">
      <c r="A516" s="129"/>
      <c r="H516" s="129"/>
      <c r="I516" s="129"/>
      <c r="J516" s="129"/>
      <c r="K516" s="129"/>
      <c r="L516" s="129"/>
    </row>
    <row r="517" spans="1:12" x14ac:dyDescent="0.25">
      <c r="A517" s="129"/>
      <c r="H517" s="129"/>
      <c r="I517" s="129"/>
      <c r="J517" s="129"/>
      <c r="K517" s="129"/>
      <c r="L517" s="129"/>
    </row>
    <row r="518" spans="1:12" x14ac:dyDescent="0.25">
      <c r="A518" s="129"/>
      <c r="H518" s="129"/>
      <c r="I518" s="129"/>
      <c r="J518" s="129"/>
      <c r="K518" s="129"/>
      <c r="L518" s="129"/>
    </row>
    <row r="519" spans="1:12" x14ac:dyDescent="0.25">
      <c r="A519" s="129"/>
      <c r="H519" s="129"/>
      <c r="I519" s="129"/>
      <c r="J519" s="129"/>
      <c r="K519" s="129"/>
      <c r="L519" s="129"/>
    </row>
    <row r="520" spans="1:12" x14ac:dyDescent="0.25">
      <c r="A520" s="129"/>
      <c r="H520" s="129"/>
      <c r="I520" s="129"/>
      <c r="J520" s="129"/>
      <c r="K520" s="129"/>
      <c r="L520" s="129"/>
    </row>
    <row r="521" spans="1:12" x14ac:dyDescent="0.25">
      <c r="A521" s="129"/>
      <c r="H521" s="129"/>
      <c r="I521" s="129"/>
      <c r="J521" s="129"/>
      <c r="K521" s="129"/>
      <c r="L521" s="129"/>
    </row>
    <row r="522" spans="1:12" x14ac:dyDescent="0.25">
      <c r="A522" s="129"/>
      <c r="H522" s="129"/>
      <c r="I522" s="129"/>
      <c r="J522" s="129"/>
      <c r="K522" s="129"/>
      <c r="L522" s="129"/>
    </row>
    <row r="523" spans="1:12" x14ac:dyDescent="0.25">
      <c r="A523" s="129"/>
      <c r="H523" s="129"/>
      <c r="I523" s="129"/>
      <c r="J523" s="129"/>
      <c r="K523" s="129"/>
      <c r="L523" s="129"/>
    </row>
    <row r="524" spans="1:12" x14ac:dyDescent="0.25">
      <c r="A524" s="129"/>
      <c r="H524" s="129"/>
      <c r="I524" s="129"/>
      <c r="J524" s="129"/>
      <c r="K524" s="129"/>
      <c r="L524" s="129"/>
    </row>
    <row r="525" spans="1:12" x14ac:dyDescent="0.25">
      <c r="A525" s="129"/>
      <c r="H525" s="129"/>
      <c r="I525" s="129"/>
      <c r="J525" s="129"/>
      <c r="K525" s="129"/>
      <c r="L525" s="129"/>
    </row>
    <row r="526" spans="1:12" x14ac:dyDescent="0.25">
      <c r="A526" s="129"/>
      <c r="H526" s="129"/>
      <c r="I526" s="129"/>
      <c r="J526" s="129"/>
      <c r="K526" s="129"/>
      <c r="L526" s="129"/>
    </row>
    <row r="527" spans="1:12" x14ac:dyDescent="0.25">
      <c r="A527" s="129"/>
      <c r="H527" s="129"/>
      <c r="I527" s="129"/>
      <c r="J527" s="129"/>
      <c r="K527" s="129"/>
      <c r="L527" s="129"/>
    </row>
    <row r="528" spans="1:12" x14ac:dyDescent="0.25">
      <c r="A528" s="129"/>
      <c r="H528" s="129"/>
      <c r="I528" s="129"/>
      <c r="J528" s="129"/>
      <c r="K528" s="129"/>
      <c r="L528" s="129"/>
    </row>
    <row r="529" spans="1:12" x14ac:dyDescent="0.25">
      <c r="A529" s="129"/>
      <c r="H529" s="129"/>
      <c r="I529" s="129"/>
      <c r="J529" s="129"/>
      <c r="K529" s="129"/>
      <c r="L529" s="129"/>
    </row>
    <row r="530" spans="1:12" x14ac:dyDescent="0.25">
      <c r="A530" s="129"/>
      <c r="H530" s="129"/>
      <c r="I530" s="129"/>
      <c r="J530" s="129"/>
      <c r="K530" s="129"/>
      <c r="L530" s="129"/>
    </row>
    <row r="531" spans="1:12" x14ac:dyDescent="0.25">
      <c r="A531" s="129"/>
      <c r="H531" s="129"/>
      <c r="I531" s="129"/>
      <c r="J531" s="129"/>
      <c r="K531" s="129"/>
      <c r="L531" s="129"/>
    </row>
    <row r="532" spans="1:12" x14ac:dyDescent="0.25">
      <c r="A532" s="129"/>
      <c r="H532" s="129"/>
      <c r="I532" s="129"/>
      <c r="J532" s="129"/>
      <c r="K532" s="129"/>
      <c r="L532" s="129"/>
    </row>
    <row r="533" spans="1:12" x14ac:dyDescent="0.25">
      <c r="A533" s="129"/>
      <c r="H533" s="129"/>
      <c r="I533" s="129"/>
      <c r="J533" s="129"/>
      <c r="K533" s="129"/>
      <c r="L533" s="129"/>
    </row>
    <row r="534" spans="1:12" x14ac:dyDescent="0.25">
      <c r="A534" s="129"/>
      <c r="H534" s="129"/>
      <c r="I534" s="129"/>
      <c r="J534" s="129"/>
      <c r="K534" s="129"/>
      <c r="L534" s="129"/>
    </row>
    <row r="535" spans="1:12" x14ac:dyDescent="0.25">
      <c r="A535" s="129"/>
      <c r="H535" s="129"/>
      <c r="I535" s="129"/>
      <c r="J535" s="129"/>
      <c r="K535" s="129"/>
      <c r="L535" s="129"/>
    </row>
    <row r="536" spans="1:12" x14ac:dyDescent="0.25">
      <c r="A536" s="129"/>
      <c r="H536" s="129"/>
      <c r="I536" s="129"/>
      <c r="J536" s="129"/>
      <c r="K536" s="129"/>
      <c r="L536" s="129"/>
    </row>
    <row r="537" spans="1:12" x14ac:dyDescent="0.25">
      <c r="A537" s="129"/>
      <c r="H537" s="129"/>
      <c r="I537" s="129"/>
      <c r="J537" s="129"/>
      <c r="K537" s="129"/>
      <c r="L537" s="129"/>
    </row>
    <row r="538" spans="1:12" x14ac:dyDescent="0.25">
      <c r="A538" s="129"/>
      <c r="H538" s="129"/>
      <c r="I538" s="129"/>
      <c r="J538" s="129"/>
      <c r="K538" s="129"/>
      <c r="L538" s="129"/>
    </row>
    <row r="539" spans="1:12" x14ac:dyDescent="0.25">
      <c r="A539" s="129"/>
      <c r="H539" s="129"/>
      <c r="I539" s="129"/>
      <c r="J539" s="129"/>
      <c r="K539" s="129"/>
      <c r="L539" s="129"/>
    </row>
    <row r="540" spans="1:12" x14ac:dyDescent="0.25">
      <c r="A540" s="129"/>
      <c r="H540" s="129"/>
      <c r="I540" s="129"/>
      <c r="J540" s="129"/>
      <c r="K540" s="129"/>
      <c r="L540" s="129"/>
    </row>
    <row r="541" spans="1:12" x14ac:dyDescent="0.25">
      <c r="A541" s="129"/>
      <c r="H541" s="129"/>
      <c r="I541" s="129"/>
      <c r="J541" s="129"/>
      <c r="K541" s="129"/>
      <c r="L541" s="129"/>
    </row>
    <row r="542" spans="1:12" x14ac:dyDescent="0.25">
      <c r="A542" s="129"/>
      <c r="H542" s="129"/>
      <c r="I542" s="129"/>
      <c r="J542" s="129"/>
      <c r="K542" s="129"/>
      <c r="L542" s="129"/>
    </row>
    <row r="543" spans="1:12" x14ac:dyDescent="0.25">
      <c r="A543" s="129"/>
      <c r="H543" s="129"/>
      <c r="I543" s="129"/>
      <c r="J543" s="129"/>
      <c r="K543" s="129"/>
      <c r="L543" s="129"/>
    </row>
    <row r="544" spans="1:12" x14ac:dyDescent="0.25">
      <c r="A544" s="129"/>
      <c r="H544" s="129"/>
      <c r="I544" s="129"/>
      <c r="J544" s="129"/>
      <c r="K544" s="129"/>
      <c r="L544" s="129"/>
    </row>
    <row r="545" spans="1:12" x14ac:dyDescent="0.25">
      <c r="A545" s="129"/>
      <c r="H545" s="129"/>
      <c r="I545" s="129"/>
      <c r="J545" s="129"/>
      <c r="K545" s="129"/>
      <c r="L545" s="129"/>
    </row>
    <row r="546" spans="1:12" x14ac:dyDescent="0.25">
      <c r="A546" s="129"/>
      <c r="H546" s="129"/>
      <c r="I546" s="129"/>
      <c r="J546" s="129"/>
      <c r="K546" s="129"/>
      <c r="L546" s="129"/>
    </row>
    <row r="547" spans="1:12" x14ac:dyDescent="0.25">
      <c r="A547" s="129"/>
      <c r="H547" s="129"/>
      <c r="I547" s="129"/>
      <c r="J547" s="129"/>
      <c r="K547" s="129"/>
      <c r="L547" s="129"/>
    </row>
    <row r="548" spans="1:12" x14ac:dyDescent="0.25">
      <c r="A548" s="129"/>
      <c r="H548" s="129"/>
      <c r="I548" s="129"/>
      <c r="J548" s="129"/>
      <c r="K548" s="129"/>
      <c r="L548" s="129"/>
    </row>
    <row r="549" spans="1:12" x14ac:dyDescent="0.25">
      <c r="A549" s="129"/>
      <c r="H549" s="129"/>
      <c r="I549" s="129"/>
      <c r="J549" s="129"/>
      <c r="K549" s="129"/>
      <c r="L549" s="129"/>
    </row>
    <row r="550" spans="1:12" x14ac:dyDescent="0.25">
      <c r="A550" s="129"/>
      <c r="H550" s="129"/>
      <c r="I550" s="129"/>
      <c r="J550" s="129"/>
      <c r="K550" s="129"/>
      <c r="L550" s="129"/>
    </row>
    <row r="551" spans="1:12" x14ac:dyDescent="0.25">
      <c r="A551" s="129"/>
      <c r="H551" s="129"/>
      <c r="I551" s="129"/>
      <c r="J551" s="129"/>
      <c r="K551" s="129"/>
      <c r="L551" s="129"/>
    </row>
    <row r="552" spans="1:12" x14ac:dyDescent="0.25">
      <c r="A552" s="129"/>
      <c r="H552" s="129"/>
      <c r="I552" s="129"/>
      <c r="J552" s="129"/>
      <c r="K552" s="129"/>
      <c r="L552" s="129"/>
    </row>
    <row r="553" spans="1:12" x14ac:dyDescent="0.25">
      <c r="A553" s="129"/>
      <c r="H553" s="129"/>
      <c r="I553" s="129"/>
      <c r="J553" s="129"/>
      <c r="K553" s="129"/>
      <c r="L553" s="129"/>
    </row>
    <row r="554" spans="1:12" x14ac:dyDescent="0.25">
      <c r="A554" s="129"/>
      <c r="H554" s="129"/>
      <c r="I554" s="129"/>
      <c r="J554" s="129"/>
      <c r="K554" s="129"/>
      <c r="L554" s="129"/>
    </row>
    <row r="555" spans="1:12" x14ac:dyDescent="0.25">
      <c r="A555" s="129"/>
      <c r="H555" s="129"/>
      <c r="I555" s="129"/>
      <c r="J555" s="129"/>
      <c r="K555" s="129"/>
      <c r="L555" s="129"/>
    </row>
    <row r="556" spans="1:12" x14ac:dyDescent="0.25">
      <c r="A556" s="129"/>
      <c r="H556" s="129"/>
      <c r="I556" s="129"/>
      <c r="J556" s="129"/>
      <c r="K556" s="129"/>
      <c r="L556" s="129"/>
    </row>
    <row r="557" spans="1:12" x14ac:dyDescent="0.25">
      <c r="A557" s="129"/>
      <c r="H557" s="129"/>
      <c r="I557" s="129"/>
      <c r="J557" s="129"/>
      <c r="K557" s="129"/>
      <c r="L557" s="129"/>
    </row>
    <row r="558" spans="1:12" x14ac:dyDescent="0.25">
      <c r="A558" s="129"/>
      <c r="H558" s="129"/>
      <c r="I558" s="129"/>
      <c r="J558" s="129"/>
      <c r="K558" s="129"/>
      <c r="L558" s="129"/>
    </row>
    <row r="559" spans="1:12" x14ac:dyDescent="0.25">
      <c r="A559" s="129"/>
      <c r="H559" s="129"/>
      <c r="I559" s="129"/>
      <c r="J559" s="129"/>
      <c r="K559" s="129"/>
      <c r="L559" s="129"/>
    </row>
    <row r="560" spans="1:12" x14ac:dyDescent="0.25">
      <c r="A560" s="129"/>
      <c r="H560" s="129"/>
      <c r="I560" s="129"/>
      <c r="J560" s="129"/>
      <c r="K560" s="129"/>
      <c r="L560" s="129"/>
    </row>
    <row r="561" spans="1:12" x14ac:dyDescent="0.25">
      <c r="A561" s="129"/>
      <c r="H561" s="129"/>
      <c r="I561" s="129"/>
      <c r="J561" s="129"/>
      <c r="K561" s="129"/>
      <c r="L561" s="129"/>
    </row>
    <row r="562" spans="1:12" x14ac:dyDescent="0.25">
      <c r="A562" s="129"/>
      <c r="H562" s="129"/>
      <c r="I562" s="129"/>
      <c r="J562" s="129"/>
      <c r="K562" s="129"/>
      <c r="L562" s="129"/>
    </row>
    <row r="563" spans="1:12" x14ac:dyDescent="0.25">
      <c r="A563" s="129"/>
      <c r="H563" s="129"/>
      <c r="I563" s="129"/>
      <c r="J563" s="129"/>
      <c r="K563" s="129"/>
      <c r="L563" s="129"/>
    </row>
    <row r="564" spans="1:12" x14ac:dyDescent="0.25">
      <c r="A564" s="129"/>
      <c r="H564" s="129"/>
      <c r="I564" s="129"/>
      <c r="J564" s="129"/>
      <c r="K564" s="129"/>
      <c r="L564" s="129"/>
    </row>
    <row r="565" spans="1:12" x14ac:dyDescent="0.25">
      <c r="A565" s="129"/>
      <c r="H565" s="129"/>
      <c r="I565" s="129"/>
      <c r="J565" s="129"/>
      <c r="K565" s="129"/>
      <c r="L565" s="129"/>
    </row>
    <row r="566" spans="1:12" x14ac:dyDescent="0.25">
      <c r="A566" s="129"/>
      <c r="H566" s="129"/>
      <c r="I566" s="129"/>
      <c r="J566" s="129"/>
      <c r="K566" s="129"/>
      <c r="L566" s="129"/>
    </row>
    <row r="567" spans="1:12" x14ac:dyDescent="0.25">
      <c r="A567" s="129"/>
      <c r="H567" s="129"/>
      <c r="I567" s="129"/>
      <c r="J567" s="129"/>
      <c r="K567" s="129"/>
      <c r="L567" s="129"/>
    </row>
    <row r="568" spans="1:12" x14ac:dyDescent="0.25">
      <c r="A568" s="129"/>
      <c r="H568" s="129"/>
      <c r="I568" s="129"/>
      <c r="J568" s="129"/>
      <c r="K568" s="129"/>
      <c r="L568" s="129"/>
    </row>
    <row r="569" spans="1:12" x14ac:dyDescent="0.25">
      <c r="A569" s="129"/>
      <c r="H569" s="129"/>
      <c r="I569" s="129"/>
      <c r="J569" s="129"/>
      <c r="K569" s="129"/>
      <c r="L569" s="129"/>
    </row>
    <row r="570" spans="1:12" x14ac:dyDescent="0.25">
      <c r="A570" s="129"/>
      <c r="H570" s="129"/>
      <c r="I570" s="129"/>
      <c r="J570" s="129"/>
      <c r="K570" s="129"/>
      <c r="L570" s="129"/>
    </row>
    <row r="571" spans="1:12" x14ac:dyDescent="0.25">
      <c r="A571" s="129"/>
      <c r="H571" s="129"/>
      <c r="I571" s="129"/>
      <c r="J571" s="129"/>
      <c r="K571" s="129"/>
      <c r="L571" s="129"/>
    </row>
    <row r="572" spans="1:12" x14ac:dyDescent="0.25">
      <c r="A572" s="129"/>
      <c r="H572" s="129"/>
      <c r="I572" s="129"/>
      <c r="J572" s="129"/>
      <c r="K572" s="129"/>
      <c r="L572" s="129"/>
    </row>
    <row r="573" spans="1:12" x14ac:dyDescent="0.25">
      <c r="A573" s="129"/>
      <c r="H573" s="129"/>
      <c r="I573" s="129"/>
      <c r="J573" s="129"/>
      <c r="K573" s="129"/>
      <c r="L573" s="129"/>
    </row>
    <row r="574" spans="1:12" x14ac:dyDescent="0.25">
      <c r="A574" s="129"/>
      <c r="H574" s="129"/>
      <c r="I574" s="129"/>
      <c r="J574" s="129"/>
      <c r="K574" s="129"/>
      <c r="L574" s="129"/>
    </row>
    <row r="575" spans="1:12" x14ac:dyDescent="0.25">
      <c r="A575" s="129"/>
      <c r="H575" s="129"/>
      <c r="I575" s="129"/>
      <c r="J575" s="129"/>
      <c r="K575" s="129"/>
      <c r="L575" s="129"/>
    </row>
    <row r="576" spans="1:12" x14ac:dyDescent="0.25">
      <c r="A576" s="129"/>
      <c r="H576" s="129"/>
      <c r="I576" s="129"/>
      <c r="J576" s="129"/>
      <c r="K576" s="129"/>
      <c r="L576" s="129"/>
    </row>
    <row r="577" spans="1:12" x14ac:dyDescent="0.25">
      <c r="A577" s="129"/>
      <c r="H577" s="129"/>
      <c r="I577" s="129"/>
      <c r="J577" s="129"/>
      <c r="K577" s="129"/>
      <c r="L577" s="129"/>
    </row>
    <row r="578" spans="1:12" x14ac:dyDescent="0.25">
      <c r="A578" s="129"/>
      <c r="H578" s="129"/>
      <c r="I578" s="129"/>
      <c r="J578" s="129"/>
      <c r="K578" s="129"/>
      <c r="L578" s="129"/>
    </row>
    <row r="579" spans="1:12" x14ac:dyDescent="0.25">
      <c r="A579" s="129"/>
      <c r="H579" s="129"/>
      <c r="I579" s="129"/>
      <c r="J579" s="129"/>
      <c r="K579" s="129"/>
      <c r="L579" s="129"/>
    </row>
    <row r="580" spans="1:12" x14ac:dyDescent="0.25">
      <c r="A580" s="129"/>
      <c r="H580" s="129"/>
      <c r="I580" s="129"/>
      <c r="J580" s="129"/>
      <c r="K580" s="129"/>
      <c r="L580" s="129"/>
    </row>
    <row r="581" spans="1:12" x14ac:dyDescent="0.25">
      <c r="A581" s="129"/>
      <c r="H581" s="129"/>
      <c r="I581" s="129"/>
      <c r="J581" s="129"/>
      <c r="K581" s="129"/>
      <c r="L581" s="129"/>
    </row>
    <row r="582" spans="1:12" x14ac:dyDescent="0.25">
      <c r="A582" s="129"/>
      <c r="H582" s="129"/>
      <c r="I582" s="129"/>
      <c r="J582" s="129"/>
      <c r="K582" s="129"/>
      <c r="L582" s="129"/>
    </row>
    <row r="583" spans="1:12" x14ac:dyDescent="0.25">
      <c r="A583" s="129"/>
      <c r="H583" s="129"/>
      <c r="I583" s="129"/>
      <c r="J583" s="129"/>
      <c r="K583" s="129"/>
      <c r="L583" s="129"/>
    </row>
    <row r="584" spans="1:12" x14ac:dyDescent="0.25">
      <c r="A584" s="129"/>
      <c r="H584" s="129"/>
      <c r="I584" s="129"/>
      <c r="J584" s="129"/>
      <c r="K584" s="129"/>
      <c r="L584" s="129"/>
    </row>
    <row r="585" spans="1:12" x14ac:dyDescent="0.25">
      <c r="A585" s="129"/>
      <c r="H585" s="129"/>
      <c r="I585" s="129"/>
      <c r="J585" s="129"/>
      <c r="K585" s="129"/>
      <c r="L585" s="129"/>
    </row>
    <row r="586" spans="1:12" x14ac:dyDescent="0.25">
      <c r="A586" s="129"/>
      <c r="H586" s="129"/>
      <c r="I586" s="129"/>
      <c r="J586" s="129"/>
      <c r="K586" s="129"/>
      <c r="L586" s="129"/>
    </row>
    <row r="587" spans="1:12" x14ac:dyDescent="0.25">
      <c r="A587" s="129"/>
      <c r="H587" s="129"/>
      <c r="I587" s="129"/>
      <c r="J587" s="129"/>
      <c r="K587" s="129"/>
      <c r="L587" s="129"/>
    </row>
    <row r="588" spans="1:12" x14ac:dyDescent="0.25">
      <c r="A588" s="129"/>
      <c r="H588" s="129"/>
      <c r="I588" s="129"/>
      <c r="J588" s="129"/>
      <c r="K588" s="129"/>
      <c r="L588" s="129"/>
    </row>
    <row r="589" spans="1:12" x14ac:dyDescent="0.25">
      <c r="A589" s="129"/>
      <c r="H589" s="129"/>
      <c r="I589" s="129"/>
      <c r="J589" s="129"/>
      <c r="K589" s="129"/>
      <c r="L589" s="129"/>
    </row>
    <row r="590" spans="1:12" x14ac:dyDescent="0.25">
      <c r="A590" s="129"/>
      <c r="H590" s="129"/>
      <c r="I590" s="129"/>
      <c r="J590" s="129"/>
      <c r="K590" s="129"/>
      <c r="L590" s="129"/>
    </row>
    <row r="591" spans="1:12" x14ac:dyDescent="0.25">
      <c r="A591" s="129"/>
      <c r="H591" s="129"/>
      <c r="I591" s="129"/>
      <c r="J591" s="129"/>
      <c r="K591" s="129"/>
      <c r="L591" s="129"/>
    </row>
    <row r="592" spans="1:12" x14ac:dyDescent="0.25">
      <c r="A592" s="129"/>
      <c r="H592" s="129"/>
      <c r="I592" s="129"/>
      <c r="J592" s="129"/>
      <c r="K592" s="129"/>
      <c r="L592" s="129"/>
    </row>
    <row r="593" spans="1:12" x14ac:dyDescent="0.25">
      <c r="A593" s="129"/>
      <c r="H593" s="129"/>
      <c r="I593" s="129"/>
      <c r="J593" s="129"/>
      <c r="K593" s="129"/>
      <c r="L593" s="129"/>
    </row>
    <row r="594" spans="1:12" x14ac:dyDescent="0.25">
      <c r="A594" s="129"/>
      <c r="H594" s="129"/>
      <c r="I594" s="129"/>
      <c r="J594" s="129"/>
      <c r="K594" s="129"/>
      <c r="L594" s="129"/>
    </row>
    <row r="595" spans="1:12" x14ac:dyDescent="0.25">
      <c r="A595" s="129"/>
      <c r="H595" s="129"/>
      <c r="I595" s="129"/>
      <c r="J595" s="129"/>
      <c r="K595" s="129"/>
      <c r="L595" s="129"/>
    </row>
    <row r="596" spans="1:12" x14ac:dyDescent="0.25">
      <c r="A596" s="129"/>
      <c r="H596" s="129"/>
      <c r="I596" s="129"/>
      <c r="J596" s="129"/>
      <c r="K596" s="129"/>
      <c r="L596" s="129"/>
    </row>
    <row r="597" spans="1:12" x14ac:dyDescent="0.25">
      <c r="A597" s="129"/>
      <c r="H597" s="129"/>
      <c r="I597" s="129"/>
      <c r="J597" s="129"/>
      <c r="K597" s="129"/>
      <c r="L597" s="129"/>
    </row>
    <row r="598" spans="1:12" x14ac:dyDescent="0.25">
      <c r="A598" s="129"/>
      <c r="H598" s="129"/>
      <c r="I598" s="129"/>
      <c r="J598" s="129"/>
      <c r="K598" s="129"/>
      <c r="L598" s="129"/>
    </row>
    <row r="599" spans="1:12" x14ac:dyDescent="0.25">
      <c r="A599" s="129"/>
      <c r="H599" s="129"/>
      <c r="I599" s="129"/>
      <c r="J599" s="129"/>
      <c r="K599" s="129"/>
      <c r="L599" s="129"/>
    </row>
    <row r="600" spans="1:12" x14ac:dyDescent="0.25">
      <c r="A600" s="129"/>
      <c r="H600" s="129"/>
      <c r="I600" s="129"/>
      <c r="J600" s="129"/>
      <c r="K600" s="129"/>
      <c r="L600" s="129"/>
    </row>
    <row r="601" spans="1:12" x14ac:dyDescent="0.25">
      <c r="A601" s="129"/>
      <c r="H601" s="129"/>
      <c r="I601" s="129"/>
      <c r="J601" s="129"/>
      <c r="K601" s="129"/>
      <c r="L601" s="129"/>
    </row>
    <row r="602" spans="1:12" x14ac:dyDescent="0.25">
      <c r="A602" s="129"/>
      <c r="H602" s="129"/>
      <c r="I602" s="129"/>
      <c r="J602" s="129"/>
      <c r="K602" s="129"/>
      <c r="L602" s="129"/>
    </row>
    <row r="603" spans="1:12" x14ac:dyDescent="0.25">
      <c r="A603" s="129"/>
      <c r="H603" s="129"/>
      <c r="I603" s="129"/>
      <c r="J603" s="129"/>
      <c r="K603" s="129"/>
      <c r="L603" s="129"/>
    </row>
    <row r="604" spans="1:12" x14ac:dyDescent="0.25">
      <c r="A604" s="129"/>
      <c r="H604" s="129"/>
      <c r="I604" s="129"/>
      <c r="J604" s="129"/>
      <c r="K604" s="129"/>
      <c r="L604" s="129"/>
    </row>
    <row r="605" spans="1:12" x14ac:dyDescent="0.25">
      <c r="A605" s="129"/>
      <c r="H605" s="129"/>
      <c r="I605" s="129"/>
      <c r="J605" s="129"/>
      <c r="K605" s="129"/>
      <c r="L605" s="129"/>
    </row>
    <row r="606" spans="1:12" x14ac:dyDescent="0.25">
      <c r="A606" s="129"/>
      <c r="H606" s="129"/>
      <c r="I606" s="129"/>
      <c r="J606" s="129"/>
      <c r="K606" s="129"/>
      <c r="L606" s="129"/>
    </row>
    <row r="607" spans="1:12" x14ac:dyDescent="0.25">
      <c r="A607" s="129"/>
      <c r="H607" s="129"/>
      <c r="I607" s="129"/>
      <c r="J607" s="129"/>
      <c r="K607" s="129"/>
      <c r="L607" s="129"/>
    </row>
    <row r="608" spans="1:12" x14ac:dyDescent="0.25">
      <c r="A608" s="129"/>
      <c r="H608" s="129"/>
      <c r="I608" s="129"/>
      <c r="J608" s="129"/>
      <c r="K608" s="129"/>
      <c r="L608" s="129"/>
    </row>
    <row r="609" spans="1:12" x14ac:dyDescent="0.25">
      <c r="A609" s="129"/>
      <c r="H609" s="129"/>
      <c r="I609" s="129"/>
      <c r="J609" s="129"/>
      <c r="K609" s="129"/>
      <c r="L609" s="129"/>
    </row>
    <row r="610" spans="1:12" x14ac:dyDescent="0.25">
      <c r="A610" s="129"/>
      <c r="H610" s="129"/>
      <c r="I610" s="129"/>
      <c r="J610" s="129"/>
      <c r="K610" s="129"/>
      <c r="L610" s="129"/>
    </row>
    <row r="611" spans="1:12" x14ac:dyDescent="0.25">
      <c r="A611" s="129"/>
      <c r="H611" s="129"/>
      <c r="I611" s="129"/>
      <c r="J611" s="129"/>
      <c r="K611" s="129"/>
      <c r="L611" s="129"/>
    </row>
    <row r="612" spans="1:12" x14ac:dyDescent="0.25">
      <c r="A612" s="129"/>
      <c r="H612" s="129"/>
      <c r="I612" s="129"/>
      <c r="J612" s="129"/>
      <c r="K612" s="129"/>
      <c r="L612" s="129"/>
    </row>
    <row r="613" spans="1:12" x14ac:dyDescent="0.25">
      <c r="A613" s="129"/>
      <c r="H613" s="129"/>
      <c r="I613" s="129"/>
      <c r="J613" s="129"/>
      <c r="K613" s="129"/>
      <c r="L613" s="129"/>
    </row>
    <row r="614" spans="1:12" x14ac:dyDescent="0.25">
      <c r="A614" s="129"/>
      <c r="H614" s="129"/>
      <c r="I614" s="129"/>
      <c r="J614" s="129"/>
      <c r="K614" s="129"/>
      <c r="L614" s="129"/>
    </row>
    <row r="615" spans="1:12" x14ac:dyDescent="0.25">
      <c r="A615" s="129"/>
      <c r="H615" s="129"/>
      <c r="I615" s="129"/>
      <c r="J615" s="129"/>
      <c r="K615" s="129"/>
      <c r="L615" s="129"/>
    </row>
    <row r="616" spans="1:12" x14ac:dyDescent="0.25">
      <c r="A616" s="129"/>
      <c r="H616" s="129"/>
      <c r="I616" s="129"/>
      <c r="J616" s="129"/>
      <c r="K616" s="129"/>
      <c r="L616" s="129"/>
    </row>
    <row r="617" spans="1:12" x14ac:dyDescent="0.25">
      <c r="A617" s="129"/>
      <c r="H617" s="129"/>
      <c r="I617" s="129"/>
      <c r="J617" s="129"/>
      <c r="K617" s="129"/>
      <c r="L617" s="129"/>
    </row>
    <row r="618" spans="1:12" x14ac:dyDescent="0.25">
      <c r="A618" s="129"/>
      <c r="H618" s="129"/>
      <c r="I618" s="129"/>
      <c r="J618" s="129"/>
      <c r="K618" s="129"/>
      <c r="L618" s="129"/>
    </row>
    <row r="619" spans="1:12" x14ac:dyDescent="0.25">
      <c r="A619" s="129"/>
      <c r="H619" s="129"/>
      <c r="I619" s="129"/>
      <c r="J619" s="129"/>
      <c r="K619" s="129"/>
      <c r="L619" s="129"/>
    </row>
    <row r="620" spans="1:12" x14ac:dyDescent="0.25">
      <c r="A620" s="129"/>
      <c r="H620" s="129"/>
      <c r="I620" s="129"/>
      <c r="J620" s="129"/>
      <c r="K620" s="129"/>
      <c r="L620" s="129"/>
    </row>
    <row r="621" spans="1:12" x14ac:dyDescent="0.25">
      <c r="A621" s="129"/>
      <c r="H621" s="129"/>
      <c r="I621" s="129"/>
      <c r="J621" s="129"/>
      <c r="K621" s="129"/>
      <c r="L621" s="129"/>
    </row>
    <row r="622" spans="1:12" x14ac:dyDescent="0.25">
      <c r="A622" s="129"/>
      <c r="H622" s="129"/>
      <c r="I622" s="129"/>
      <c r="J622" s="129"/>
      <c r="K622" s="129"/>
      <c r="L622" s="129"/>
    </row>
    <row r="623" spans="1:12" x14ac:dyDescent="0.25">
      <c r="A623" s="129"/>
      <c r="H623" s="129"/>
      <c r="I623" s="129"/>
      <c r="J623" s="129"/>
      <c r="K623" s="129"/>
      <c r="L623" s="129"/>
    </row>
    <row r="624" spans="1:12" x14ac:dyDescent="0.25">
      <c r="A624" s="129"/>
      <c r="H624" s="129"/>
      <c r="I624" s="129"/>
      <c r="J624" s="129"/>
      <c r="K624" s="129"/>
      <c r="L624" s="129"/>
    </row>
    <row r="625" spans="1:12" x14ac:dyDescent="0.25">
      <c r="A625" s="129"/>
      <c r="H625" s="129"/>
      <c r="I625" s="129"/>
      <c r="J625" s="129"/>
      <c r="K625" s="129"/>
      <c r="L625" s="129"/>
    </row>
    <row r="626" spans="1:12" x14ac:dyDescent="0.25">
      <c r="A626" s="129"/>
      <c r="H626" s="129"/>
      <c r="I626" s="129"/>
      <c r="J626" s="129"/>
      <c r="K626" s="129"/>
      <c r="L626" s="129"/>
    </row>
    <row r="627" spans="1:12" x14ac:dyDescent="0.25">
      <c r="A627" s="129"/>
      <c r="H627" s="129"/>
      <c r="I627" s="129"/>
      <c r="J627" s="129"/>
      <c r="K627" s="129"/>
      <c r="L627" s="129"/>
    </row>
    <row r="628" spans="1:12" x14ac:dyDescent="0.25">
      <c r="A628" s="129"/>
      <c r="H628" s="129"/>
      <c r="I628" s="129"/>
      <c r="J628" s="129"/>
      <c r="K628" s="129"/>
      <c r="L628" s="129"/>
    </row>
    <row r="629" spans="1:12" x14ac:dyDescent="0.25">
      <c r="A629" s="129"/>
      <c r="H629" s="129"/>
      <c r="I629" s="129"/>
      <c r="J629" s="129"/>
      <c r="K629" s="129"/>
      <c r="L629" s="129"/>
    </row>
    <row r="630" spans="1:12" x14ac:dyDescent="0.25">
      <c r="A630" s="129"/>
      <c r="H630" s="129"/>
      <c r="I630" s="129"/>
      <c r="J630" s="129"/>
      <c r="K630" s="129"/>
      <c r="L630" s="129"/>
    </row>
    <row r="631" spans="1:12" x14ac:dyDescent="0.25">
      <c r="A631" s="129"/>
      <c r="H631" s="129"/>
      <c r="I631" s="129"/>
      <c r="J631" s="129"/>
      <c r="K631" s="129"/>
      <c r="L631" s="129"/>
    </row>
    <row r="632" spans="1:12" x14ac:dyDescent="0.25">
      <c r="A632" s="129"/>
      <c r="H632" s="129"/>
      <c r="I632" s="129"/>
      <c r="J632" s="129"/>
      <c r="K632" s="129"/>
      <c r="L632" s="129"/>
    </row>
    <row r="633" spans="1:12" x14ac:dyDescent="0.25">
      <c r="A633" s="129"/>
      <c r="H633" s="129"/>
      <c r="I633" s="129"/>
      <c r="J633" s="129"/>
      <c r="K633" s="129"/>
      <c r="L633" s="129"/>
    </row>
    <row r="634" spans="1:12" x14ac:dyDescent="0.25">
      <c r="A634" s="129"/>
      <c r="H634" s="129"/>
      <c r="I634" s="129"/>
      <c r="J634" s="129"/>
      <c r="K634" s="129"/>
      <c r="L634" s="129"/>
    </row>
    <row r="635" spans="1:12" x14ac:dyDescent="0.25">
      <c r="A635" s="129"/>
      <c r="H635" s="129"/>
      <c r="I635" s="129"/>
      <c r="J635" s="129"/>
      <c r="K635" s="129"/>
      <c r="L635" s="129"/>
    </row>
    <row r="636" spans="1:12" x14ac:dyDescent="0.25">
      <c r="A636" s="129"/>
      <c r="H636" s="129"/>
      <c r="I636" s="129"/>
      <c r="J636" s="129"/>
      <c r="K636" s="129"/>
      <c r="L636" s="129"/>
    </row>
    <row r="637" spans="1:12" x14ac:dyDescent="0.25">
      <c r="A637" s="129"/>
      <c r="H637" s="129"/>
      <c r="I637" s="129"/>
      <c r="J637" s="129"/>
      <c r="K637" s="129"/>
      <c r="L637" s="129"/>
    </row>
    <row r="638" spans="1:12" x14ac:dyDescent="0.25">
      <c r="A638" s="129"/>
      <c r="H638" s="129"/>
      <c r="I638" s="129"/>
      <c r="J638" s="129"/>
      <c r="K638" s="129"/>
      <c r="L638" s="129"/>
    </row>
    <row r="639" spans="1:12" x14ac:dyDescent="0.25">
      <c r="A639" s="129"/>
      <c r="H639" s="129"/>
      <c r="I639" s="129"/>
      <c r="J639" s="129"/>
      <c r="K639" s="129"/>
      <c r="L639" s="129"/>
    </row>
    <row r="640" spans="1:12" x14ac:dyDescent="0.25">
      <c r="A640" s="129"/>
      <c r="H640" s="129"/>
      <c r="I640" s="129"/>
      <c r="J640" s="129"/>
      <c r="K640" s="129"/>
      <c r="L640" s="129"/>
    </row>
    <row r="641" spans="1:12" x14ac:dyDescent="0.25">
      <c r="A641" s="129"/>
      <c r="H641" s="129"/>
      <c r="I641" s="129"/>
      <c r="J641" s="129"/>
      <c r="K641" s="129"/>
      <c r="L641" s="129"/>
    </row>
    <row r="642" spans="1:12" x14ac:dyDescent="0.25">
      <c r="A642" s="129"/>
      <c r="H642" s="129"/>
      <c r="I642" s="129"/>
      <c r="J642" s="129"/>
      <c r="K642" s="129"/>
      <c r="L642" s="129"/>
    </row>
    <row r="643" spans="1:12" x14ac:dyDescent="0.25">
      <c r="A643" s="129"/>
      <c r="H643" s="129"/>
      <c r="I643" s="129"/>
      <c r="J643" s="129"/>
      <c r="K643" s="129"/>
      <c r="L643" s="129"/>
    </row>
    <row r="644" spans="1:12" x14ac:dyDescent="0.25">
      <c r="A644" s="129"/>
      <c r="H644" s="129"/>
      <c r="I644" s="129"/>
      <c r="J644" s="129"/>
      <c r="K644" s="129"/>
      <c r="L644" s="129"/>
    </row>
    <row r="645" spans="1:12" x14ac:dyDescent="0.25">
      <c r="A645" s="129"/>
      <c r="H645" s="129"/>
      <c r="I645" s="129"/>
      <c r="J645" s="129"/>
      <c r="K645" s="129"/>
      <c r="L645" s="129"/>
    </row>
    <row r="646" spans="1:12" x14ac:dyDescent="0.25">
      <c r="A646" s="129"/>
      <c r="H646" s="129"/>
      <c r="I646" s="129"/>
      <c r="J646" s="129"/>
      <c r="K646" s="129"/>
      <c r="L646" s="129"/>
    </row>
    <row r="647" spans="1:12" x14ac:dyDescent="0.25">
      <c r="A647" s="129"/>
      <c r="H647" s="129"/>
      <c r="I647" s="129"/>
      <c r="J647" s="129"/>
      <c r="K647" s="129"/>
      <c r="L647" s="129"/>
    </row>
    <row r="648" spans="1:12" x14ac:dyDescent="0.25">
      <c r="A648" s="129"/>
      <c r="H648" s="129"/>
      <c r="I648" s="129"/>
      <c r="J648" s="129"/>
      <c r="K648" s="129"/>
      <c r="L648" s="129"/>
    </row>
    <row r="649" spans="1:12" x14ac:dyDescent="0.25">
      <c r="A649" s="129"/>
      <c r="H649" s="129"/>
      <c r="I649" s="129"/>
      <c r="J649" s="129"/>
      <c r="K649" s="129"/>
      <c r="L649" s="129"/>
    </row>
    <row r="650" spans="1:12" x14ac:dyDescent="0.25">
      <c r="A650" s="129"/>
      <c r="H650" s="129"/>
      <c r="I650" s="129"/>
      <c r="J650" s="129"/>
      <c r="K650" s="129"/>
      <c r="L650" s="129"/>
    </row>
    <row r="651" spans="1:12" x14ac:dyDescent="0.25">
      <c r="A651" s="129"/>
      <c r="H651" s="129"/>
      <c r="I651" s="129"/>
      <c r="J651" s="129"/>
      <c r="K651" s="129"/>
      <c r="L651" s="129"/>
    </row>
    <row r="652" spans="1:12" x14ac:dyDescent="0.25">
      <c r="A652" s="129"/>
      <c r="H652" s="129"/>
      <c r="I652" s="129"/>
      <c r="J652" s="129"/>
      <c r="K652" s="129"/>
      <c r="L652" s="129"/>
    </row>
    <row r="653" spans="1:12" x14ac:dyDescent="0.25">
      <c r="A653" s="129"/>
      <c r="H653" s="129"/>
      <c r="I653" s="129"/>
      <c r="J653" s="129"/>
      <c r="K653" s="129"/>
      <c r="L653" s="129"/>
    </row>
    <row r="654" spans="1:12" x14ac:dyDescent="0.25">
      <c r="A654" s="129"/>
      <c r="H654" s="129"/>
      <c r="I654" s="129"/>
      <c r="J654" s="129"/>
      <c r="K654" s="129"/>
      <c r="L654" s="129"/>
    </row>
    <row r="655" spans="1:12" x14ac:dyDescent="0.25">
      <c r="A655" s="129"/>
      <c r="H655" s="129"/>
      <c r="I655" s="129"/>
      <c r="J655" s="129"/>
      <c r="K655" s="129"/>
      <c r="L655" s="129"/>
    </row>
    <row r="656" spans="1:12" x14ac:dyDescent="0.25">
      <c r="A656" s="129"/>
      <c r="H656" s="129"/>
      <c r="I656" s="129"/>
      <c r="J656" s="129"/>
      <c r="K656" s="129"/>
      <c r="L656" s="129"/>
    </row>
    <row r="657" spans="1:12" x14ac:dyDescent="0.25">
      <c r="A657" s="129"/>
      <c r="H657" s="129"/>
      <c r="I657" s="129"/>
      <c r="J657" s="129"/>
      <c r="K657" s="129"/>
      <c r="L657" s="129"/>
    </row>
    <row r="658" spans="1:12" x14ac:dyDescent="0.25">
      <c r="A658" s="129"/>
      <c r="H658" s="129"/>
      <c r="I658" s="129"/>
      <c r="J658" s="129"/>
      <c r="K658" s="129"/>
      <c r="L658" s="129"/>
    </row>
    <row r="659" spans="1:12" x14ac:dyDescent="0.25">
      <c r="A659" s="129"/>
      <c r="H659" s="129"/>
      <c r="I659" s="129"/>
      <c r="J659" s="129"/>
      <c r="K659" s="129"/>
      <c r="L659" s="129"/>
    </row>
    <row r="660" spans="1:12" x14ac:dyDescent="0.25">
      <c r="A660" s="129"/>
      <c r="H660" s="129"/>
      <c r="I660" s="129"/>
      <c r="J660" s="129"/>
      <c r="K660" s="129"/>
      <c r="L660" s="129"/>
    </row>
    <row r="661" spans="1:12" x14ac:dyDescent="0.25">
      <c r="A661" s="129"/>
      <c r="H661" s="129"/>
      <c r="I661" s="129"/>
      <c r="J661" s="129"/>
      <c r="K661" s="129"/>
      <c r="L661" s="129"/>
    </row>
    <row r="662" spans="1:12" x14ac:dyDescent="0.25">
      <c r="A662" s="129"/>
      <c r="H662" s="129"/>
      <c r="I662" s="129"/>
      <c r="J662" s="129"/>
      <c r="K662" s="129"/>
      <c r="L662" s="129"/>
    </row>
    <row r="663" spans="1:12" x14ac:dyDescent="0.25">
      <c r="A663" s="129"/>
      <c r="H663" s="129"/>
      <c r="I663" s="129"/>
      <c r="J663" s="129"/>
      <c r="K663" s="129"/>
      <c r="L663" s="129"/>
    </row>
    <row r="664" spans="1:12" x14ac:dyDescent="0.25">
      <c r="A664" s="129"/>
      <c r="H664" s="129"/>
      <c r="I664" s="129"/>
      <c r="J664" s="129"/>
      <c r="K664" s="129"/>
      <c r="L664" s="129"/>
    </row>
    <row r="665" spans="1:12" x14ac:dyDescent="0.25">
      <c r="A665" s="129"/>
      <c r="H665" s="129"/>
      <c r="I665" s="129"/>
      <c r="J665" s="129"/>
      <c r="K665" s="129"/>
      <c r="L665" s="129"/>
    </row>
    <row r="666" spans="1:12" x14ac:dyDescent="0.25">
      <c r="A666" s="129"/>
      <c r="H666" s="129"/>
      <c r="I666" s="129"/>
      <c r="J666" s="129"/>
      <c r="K666" s="129"/>
      <c r="L666" s="129"/>
    </row>
    <row r="667" spans="1:12" x14ac:dyDescent="0.25">
      <c r="A667" s="129"/>
      <c r="H667" s="129"/>
      <c r="I667" s="129"/>
      <c r="J667" s="129"/>
      <c r="K667" s="129"/>
      <c r="L667" s="129"/>
    </row>
    <row r="668" spans="1:12" x14ac:dyDescent="0.25">
      <c r="A668" s="129"/>
      <c r="H668" s="129"/>
      <c r="I668" s="129"/>
      <c r="J668" s="129"/>
      <c r="K668" s="129"/>
      <c r="L668" s="129"/>
    </row>
    <row r="669" spans="1:12" x14ac:dyDescent="0.25">
      <c r="A669" s="129"/>
      <c r="H669" s="129"/>
      <c r="I669" s="129"/>
      <c r="J669" s="129"/>
      <c r="K669" s="129"/>
      <c r="L669" s="129"/>
    </row>
    <row r="670" spans="1:12" x14ac:dyDescent="0.25">
      <c r="A670" s="129"/>
      <c r="H670" s="129"/>
      <c r="I670" s="129"/>
      <c r="J670" s="129"/>
      <c r="K670" s="129"/>
      <c r="L670" s="129"/>
    </row>
    <row r="671" spans="1:12" x14ac:dyDescent="0.25">
      <c r="A671" s="129"/>
      <c r="H671" s="129"/>
      <c r="I671" s="129"/>
      <c r="J671" s="129"/>
      <c r="K671" s="129"/>
      <c r="L671" s="129"/>
    </row>
    <row r="672" spans="1:12" x14ac:dyDescent="0.25">
      <c r="A672" s="129"/>
      <c r="H672" s="129"/>
      <c r="I672" s="129"/>
      <c r="J672" s="129"/>
      <c r="K672" s="129"/>
      <c r="L672" s="129"/>
    </row>
    <row r="673" spans="1:12" x14ac:dyDescent="0.25">
      <c r="A673" s="129"/>
      <c r="H673" s="129"/>
      <c r="I673" s="129"/>
      <c r="J673" s="129"/>
      <c r="K673" s="129"/>
      <c r="L673" s="129"/>
    </row>
    <row r="674" spans="1:12" x14ac:dyDescent="0.25">
      <c r="A674" s="129"/>
      <c r="H674" s="129"/>
      <c r="I674" s="129"/>
      <c r="J674" s="129"/>
      <c r="K674" s="129"/>
      <c r="L674" s="129"/>
    </row>
    <row r="675" spans="1:12" x14ac:dyDescent="0.25">
      <c r="A675" s="129"/>
      <c r="H675" s="129"/>
      <c r="I675" s="129"/>
      <c r="J675" s="129"/>
      <c r="K675" s="129"/>
      <c r="L675" s="129"/>
    </row>
    <row r="676" spans="1:12" x14ac:dyDescent="0.25">
      <c r="A676" s="129"/>
      <c r="H676" s="129"/>
      <c r="I676" s="129"/>
      <c r="J676" s="129"/>
      <c r="K676" s="129"/>
      <c r="L676" s="129"/>
    </row>
    <row r="677" spans="1:12" x14ac:dyDescent="0.25">
      <c r="A677" s="129"/>
      <c r="H677" s="129"/>
      <c r="I677" s="129"/>
      <c r="J677" s="129"/>
      <c r="K677" s="129"/>
      <c r="L677" s="129"/>
    </row>
    <row r="678" spans="1:12" x14ac:dyDescent="0.25">
      <c r="A678" s="129"/>
      <c r="H678" s="129"/>
      <c r="I678" s="129"/>
      <c r="J678" s="129"/>
      <c r="K678" s="129"/>
      <c r="L678" s="129"/>
    </row>
    <row r="679" spans="1:12" x14ac:dyDescent="0.25">
      <c r="A679" s="129"/>
      <c r="H679" s="129"/>
      <c r="I679" s="129"/>
      <c r="J679" s="129"/>
      <c r="K679" s="129"/>
      <c r="L679" s="129"/>
    </row>
    <row r="680" spans="1:12" x14ac:dyDescent="0.25">
      <c r="A680" s="129"/>
      <c r="H680" s="129"/>
      <c r="I680" s="129"/>
      <c r="J680" s="129"/>
      <c r="K680" s="129"/>
      <c r="L680" s="129"/>
    </row>
    <row r="681" spans="1:12" x14ac:dyDescent="0.25">
      <c r="A681" s="129"/>
      <c r="H681" s="129"/>
      <c r="I681" s="129"/>
      <c r="J681" s="129"/>
      <c r="K681" s="129"/>
      <c r="L681" s="129"/>
    </row>
    <row r="682" spans="1:12" x14ac:dyDescent="0.25">
      <c r="A682" s="129"/>
      <c r="H682" s="129"/>
      <c r="I682" s="129"/>
      <c r="J682" s="129"/>
      <c r="K682" s="129"/>
      <c r="L682" s="129"/>
    </row>
    <row r="683" spans="1:12" x14ac:dyDescent="0.25">
      <c r="A683" s="129"/>
      <c r="H683" s="129"/>
      <c r="I683" s="129"/>
      <c r="J683" s="129"/>
      <c r="K683" s="129"/>
      <c r="L683" s="129"/>
    </row>
    <row r="684" spans="1:12" x14ac:dyDescent="0.25">
      <c r="A684" s="129"/>
      <c r="H684" s="129"/>
      <c r="I684" s="129"/>
      <c r="J684" s="129"/>
      <c r="K684" s="129"/>
      <c r="L684" s="129"/>
    </row>
    <row r="685" spans="1:12" x14ac:dyDescent="0.25">
      <c r="A685" s="129"/>
      <c r="H685" s="129"/>
      <c r="I685" s="129"/>
      <c r="J685" s="129"/>
      <c r="K685" s="129"/>
      <c r="L685" s="129"/>
    </row>
    <row r="686" spans="1:12" x14ac:dyDescent="0.25">
      <c r="A686" s="129"/>
      <c r="H686" s="129"/>
      <c r="I686" s="129"/>
      <c r="J686" s="129"/>
      <c r="K686" s="129"/>
      <c r="L686" s="129"/>
    </row>
    <row r="687" spans="1:12" x14ac:dyDescent="0.25">
      <c r="A687" s="129"/>
      <c r="H687" s="129"/>
      <c r="I687" s="129"/>
      <c r="J687" s="129"/>
      <c r="K687" s="129"/>
      <c r="L687" s="129"/>
    </row>
    <row r="688" spans="1:12" x14ac:dyDescent="0.25">
      <c r="A688" s="129"/>
      <c r="H688" s="129"/>
      <c r="I688" s="129"/>
      <c r="J688" s="129"/>
      <c r="K688" s="129"/>
      <c r="L688" s="129"/>
    </row>
    <row r="689" spans="1:12" x14ac:dyDescent="0.25">
      <c r="A689" s="129"/>
      <c r="H689" s="129"/>
      <c r="I689" s="129"/>
      <c r="J689" s="129"/>
      <c r="K689" s="129"/>
      <c r="L689" s="129"/>
    </row>
    <row r="690" spans="1:12" x14ac:dyDescent="0.25">
      <c r="A690" s="129"/>
      <c r="H690" s="129"/>
      <c r="I690" s="129"/>
      <c r="J690" s="129"/>
      <c r="K690" s="129"/>
      <c r="L690" s="129"/>
    </row>
    <row r="691" spans="1:12" x14ac:dyDescent="0.25">
      <c r="A691" s="129"/>
      <c r="H691" s="129"/>
      <c r="I691" s="129"/>
      <c r="J691" s="129"/>
      <c r="K691" s="129"/>
      <c r="L691" s="129"/>
    </row>
    <row r="692" spans="1:12" x14ac:dyDescent="0.25">
      <c r="A692" s="129"/>
      <c r="H692" s="129"/>
      <c r="I692" s="129"/>
      <c r="J692" s="129"/>
      <c r="K692" s="129"/>
      <c r="L692" s="129"/>
    </row>
    <row r="693" spans="1:12" x14ac:dyDescent="0.25">
      <c r="A693" s="129"/>
      <c r="H693" s="129"/>
      <c r="I693" s="129"/>
      <c r="J693" s="129"/>
      <c r="K693" s="129"/>
      <c r="L693" s="129"/>
    </row>
    <row r="694" spans="1:12" x14ac:dyDescent="0.25">
      <c r="A694" s="129"/>
      <c r="H694" s="129"/>
      <c r="I694" s="129"/>
      <c r="J694" s="129"/>
      <c r="K694" s="129"/>
      <c r="L694" s="129"/>
    </row>
    <row r="695" spans="1:12" x14ac:dyDescent="0.25">
      <c r="A695" s="129"/>
      <c r="H695" s="129"/>
      <c r="I695" s="129"/>
      <c r="J695" s="129"/>
      <c r="K695" s="129"/>
      <c r="L695" s="129"/>
    </row>
    <row r="696" spans="1:12" x14ac:dyDescent="0.25">
      <c r="A696" s="129"/>
      <c r="H696" s="129"/>
      <c r="I696" s="129"/>
      <c r="J696" s="129"/>
      <c r="K696" s="129"/>
      <c r="L696" s="129"/>
    </row>
    <row r="697" spans="1:12" x14ac:dyDescent="0.25">
      <c r="A697" s="129"/>
      <c r="H697" s="129"/>
      <c r="I697" s="129"/>
      <c r="J697" s="129"/>
      <c r="K697" s="129"/>
      <c r="L697" s="129"/>
    </row>
    <row r="698" spans="1:12" x14ac:dyDescent="0.25">
      <c r="A698" s="129"/>
      <c r="H698" s="129"/>
      <c r="I698" s="129"/>
      <c r="J698" s="129"/>
      <c r="K698" s="129"/>
      <c r="L698" s="129"/>
    </row>
    <row r="699" spans="1:12" x14ac:dyDescent="0.25">
      <c r="A699" s="129"/>
      <c r="H699" s="129"/>
      <c r="I699" s="129"/>
      <c r="J699" s="129"/>
      <c r="K699" s="129"/>
      <c r="L699" s="129"/>
    </row>
    <row r="700" spans="1:12" x14ac:dyDescent="0.25">
      <c r="A700" s="129"/>
      <c r="H700" s="129"/>
      <c r="I700" s="129"/>
      <c r="J700" s="129"/>
      <c r="K700" s="129"/>
      <c r="L700" s="129"/>
    </row>
    <row r="701" spans="1:12" x14ac:dyDescent="0.25">
      <c r="A701" s="129"/>
      <c r="H701" s="129"/>
      <c r="I701" s="129"/>
      <c r="J701" s="129"/>
      <c r="K701" s="129"/>
      <c r="L701" s="129"/>
    </row>
    <row r="702" spans="1:12" x14ac:dyDescent="0.25">
      <c r="A702" s="129"/>
      <c r="H702" s="129"/>
      <c r="I702" s="129"/>
      <c r="J702" s="129"/>
      <c r="K702" s="129"/>
      <c r="L702" s="129"/>
    </row>
    <row r="703" spans="1:12" x14ac:dyDescent="0.25">
      <c r="A703" s="129"/>
      <c r="H703" s="129"/>
      <c r="I703" s="129"/>
      <c r="J703" s="129"/>
      <c r="K703" s="129"/>
      <c r="L703" s="129"/>
    </row>
    <row r="704" spans="1:12" x14ac:dyDescent="0.25">
      <c r="A704" s="129"/>
      <c r="H704" s="129"/>
      <c r="I704" s="129"/>
      <c r="J704" s="129"/>
      <c r="K704" s="129"/>
      <c r="L704" s="129"/>
    </row>
    <row r="705" spans="1:12" x14ac:dyDescent="0.25">
      <c r="A705" s="129"/>
      <c r="H705" s="129"/>
      <c r="I705" s="129"/>
      <c r="J705" s="129"/>
      <c r="K705" s="129"/>
      <c r="L705" s="129"/>
    </row>
    <row r="706" spans="1:12" x14ac:dyDescent="0.25">
      <c r="A706" s="129"/>
      <c r="H706" s="129"/>
      <c r="I706" s="129"/>
      <c r="J706" s="129"/>
      <c r="K706" s="129"/>
      <c r="L706" s="129"/>
    </row>
    <row r="707" spans="1:12" x14ac:dyDescent="0.25">
      <c r="A707" s="129"/>
      <c r="H707" s="129"/>
      <c r="I707" s="129"/>
      <c r="J707" s="129"/>
      <c r="K707" s="129"/>
      <c r="L707" s="129"/>
    </row>
    <row r="708" spans="1:12" x14ac:dyDescent="0.25">
      <c r="A708" s="129"/>
      <c r="H708" s="129"/>
      <c r="I708" s="129"/>
      <c r="J708" s="129"/>
      <c r="K708" s="129"/>
      <c r="L708" s="129"/>
    </row>
    <row r="709" spans="1:12" x14ac:dyDescent="0.25">
      <c r="A709" s="129"/>
      <c r="H709" s="129"/>
      <c r="I709" s="129"/>
      <c r="J709" s="129"/>
      <c r="K709" s="129"/>
      <c r="L709" s="129"/>
    </row>
    <row r="710" spans="1:12" x14ac:dyDescent="0.25">
      <c r="A710" s="129"/>
      <c r="H710" s="129"/>
      <c r="I710" s="129"/>
      <c r="J710" s="129"/>
      <c r="K710" s="129"/>
      <c r="L710" s="129"/>
    </row>
    <row r="711" spans="1:12" x14ac:dyDescent="0.25">
      <c r="A711" s="129"/>
      <c r="H711" s="129"/>
      <c r="I711" s="129"/>
      <c r="J711" s="129"/>
      <c r="K711" s="129"/>
      <c r="L711" s="129"/>
    </row>
    <row r="712" spans="1:12" x14ac:dyDescent="0.25">
      <c r="A712" s="129"/>
      <c r="H712" s="129"/>
      <c r="I712" s="129"/>
      <c r="J712" s="129"/>
      <c r="K712" s="129"/>
      <c r="L712" s="129"/>
    </row>
    <row r="713" spans="1:12" x14ac:dyDescent="0.25">
      <c r="A713" s="129"/>
      <c r="H713" s="129"/>
      <c r="I713" s="129"/>
      <c r="J713" s="129"/>
      <c r="K713" s="129"/>
      <c r="L713" s="129"/>
    </row>
    <row r="714" spans="1:12" x14ac:dyDescent="0.25">
      <c r="A714" s="129"/>
      <c r="H714" s="129"/>
      <c r="I714" s="129"/>
      <c r="J714" s="129"/>
      <c r="K714" s="129"/>
      <c r="L714" s="129"/>
    </row>
    <row r="715" spans="1:12" x14ac:dyDescent="0.25">
      <c r="A715" s="129"/>
      <c r="H715" s="129"/>
      <c r="I715" s="129"/>
      <c r="J715" s="129"/>
      <c r="K715" s="129"/>
      <c r="L715" s="129"/>
    </row>
    <row r="716" spans="1:12" x14ac:dyDescent="0.25">
      <c r="A716" s="129"/>
      <c r="H716" s="129"/>
      <c r="I716" s="129"/>
      <c r="J716" s="129"/>
      <c r="K716" s="129"/>
      <c r="L716" s="129"/>
    </row>
    <row r="717" spans="1:12" x14ac:dyDescent="0.25">
      <c r="A717" s="129"/>
      <c r="H717" s="129"/>
      <c r="I717" s="129"/>
      <c r="J717" s="129"/>
      <c r="K717" s="129"/>
      <c r="L717" s="129"/>
    </row>
    <row r="718" spans="1:12" x14ac:dyDescent="0.25">
      <c r="A718" s="129"/>
      <c r="H718" s="129"/>
      <c r="I718" s="129"/>
      <c r="J718" s="129"/>
      <c r="K718" s="129"/>
      <c r="L718" s="129"/>
    </row>
    <row r="719" spans="1:12" x14ac:dyDescent="0.25">
      <c r="A719" s="129"/>
      <c r="H719" s="129"/>
      <c r="I719" s="129"/>
      <c r="J719" s="129"/>
      <c r="K719" s="129"/>
      <c r="L719" s="129"/>
    </row>
    <row r="720" spans="1:12" x14ac:dyDescent="0.25">
      <c r="A720" s="129"/>
      <c r="H720" s="129"/>
      <c r="I720" s="129"/>
      <c r="J720" s="129"/>
      <c r="K720" s="129"/>
      <c r="L720" s="129"/>
    </row>
    <row r="721" spans="1:12" x14ac:dyDescent="0.25">
      <c r="A721" s="129"/>
      <c r="H721" s="129"/>
      <c r="I721" s="129"/>
      <c r="J721" s="129"/>
      <c r="K721" s="129"/>
      <c r="L721" s="129"/>
    </row>
    <row r="722" spans="1:12" x14ac:dyDescent="0.25">
      <c r="A722" s="129"/>
      <c r="H722" s="129"/>
      <c r="I722" s="129"/>
      <c r="J722" s="129"/>
      <c r="K722" s="129"/>
      <c r="L722" s="129"/>
    </row>
    <row r="723" spans="1:12" x14ac:dyDescent="0.25">
      <c r="A723" s="129"/>
      <c r="H723" s="129"/>
      <c r="I723" s="129"/>
      <c r="J723" s="129"/>
      <c r="K723" s="129"/>
      <c r="L723" s="129"/>
    </row>
    <row r="724" spans="1:12" x14ac:dyDescent="0.25">
      <c r="A724" s="129"/>
      <c r="H724" s="129"/>
      <c r="I724" s="129"/>
      <c r="J724" s="129"/>
      <c r="K724" s="129"/>
      <c r="L724" s="129"/>
    </row>
    <row r="725" spans="1:12" x14ac:dyDescent="0.25">
      <c r="A725" s="129"/>
      <c r="H725" s="129"/>
      <c r="I725" s="129"/>
      <c r="J725" s="129"/>
      <c r="K725" s="129"/>
      <c r="L725" s="129"/>
    </row>
    <row r="726" spans="1:12" x14ac:dyDescent="0.25">
      <c r="A726" s="129"/>
      <c r="H726" s="129"/>
      <c r="I726" s="129"/>
      <c r="J726" s="129"/>
      <c r="K726" s="129"/>
      <c r="L726" s="129"/>
    </row>
    <row r="727" spans="1:12" x14ac:dyDescent="0.25">
      <c r="A727" s="129"/>
      <c r="H727" s="129"/>
      <c r="I727" s="129"/>
      <c r="J727" s="129"/>
      <c r="K727" s="129"/>
      <c r="L727" s="129"/>
    </row>
    <row r="728" spans="1:12" x14ac:dyDescent="0.25">
      <c r="A728" s="129"/>
      <c r="H728" s="129"/>
      <c r="I728" s="129"/>
      <c r="J728" s="129"/>
      <c r="K728" s="129"/>
      <c r="L728" s="129"/>
    </row>
    <row r="729" spans="1:12" x14ac:dyDescent="0.25">
      <c r="A729" s="129"/>
      <c r="H729" s="129"/>
      <c r="I729" s="129"/>
      <c r="J729" s="129"/>
      <c r="K729" s="129"/>
      <c r="L729" s="129"/>
    </row>
    <row r="730" spans="1:12" x14ac:dyDescent="0.25">
      <c r="A730" s="129"/>
      <c r="H730" s="129"/>
      <c r="I730" s="129"/>
      <c r="J730" s="129"/>
      <c r="K730" s="129"/>
      <c r="L730" s="129"/>
    </row>
    <row r="731" spans="1:12" x14ac:dyDescent="0.25">
      <c r="A731" s="129"/>
      <c r="H731" s="129"/>
      <c r="I731" s="129"/>
      <c r="J731" s="129"/>
      <c r="K731" s="129"/>
      <c r="L731" s="129"/>
    </row>
    <row r="732" spans="1:12" x14ac:dyDescent="0.25">
      <c r="A732" s="129"/>
      <c r="H732" s="129"/>
      <c r="I732" s="129"/>
      <c r="J732" s="129"/>
      <c r="K732" s="129"/>
      <c r="L732" s="129"/>
    </row>
    <row r="733" spans="1:12" x14ac:dyDescent="0.25">
      <c r="A733" s="129"/>
      <c r="H733" s="129"/>
      <c r="I733" s="129"/>
      <c r="J733" s="129"/>
      <c r="K733" s="129"/>
      <c r="L733" s="129"/>
    </row>
    <row r="734" spans="1:12" x14ac:dyDescent="0.25">
      <c r="A734" s="129"/>
      <c r="H734" s="129"/>
      <c r="I734" s="129"/>
      <c r="J734" s="129"/>
      <c r="K734" s="129"/>
      <c r="L734" s="129"/>
    </row>
    <row r="735" spans="1:12" x14ac:dyDescent="0.25">
      <c r="A735" s="129"/>
      <c r="H735" s="129"/>
      <c r="I735" s="129"/>
      <c r="J735" s="129"/>
      <c r="K735" s="129"/>
      <c r="L735" s="129"/>
    </row>
    <row r="736" spans="1:12" x14ac:dyDescent="0.25">
      <c r="A736" s="129"/>
      <c r="H736" s="129"/>
      <c r="I736" s="129"/>
      <c r="J736" s="129"/>
      <c r="K736" s="129"/>
      <c r="L736" s="129"/>
    </row>
    <row r="737" spans="1:12" x14ac:dyDescent="0.25">
      <c r="A737" s="129"/>
      <c r="H737" s="129"/>
      <c r="I737" s="129"/>
      <c r="J737" s="129"/>
      <c r="K737" s="129"/>
      <c r="L737" s="129"/>
    </row>
    <row r="738" spans="1:12" x14ac:dyDescent="0.25">
      <c r="A738" s="129"/>
      <c r="H738" s="129"/>
      <c r="I738" s="129"/>
      <c r="J738" s="129"/>
      <c r="K738" s="129"/>
      <c r="L738" s="129"/>
    </row>
    <row r="739" spans="1:12" x14ac:dyDescent="0.25">
      <c r="A739" s="129"/>
      <c r="H739" s="129"/>
      <c r="I739" s="129"/>
      <c r="J739" s="129"/>
      <c r="K739" s="129"/>
      <c r="L739" s="129"/>
    </row>
    <row r="740" spans="1:12" x14ac:dyDescent="0.25">
      <c r="A740" s="129"/>
      <c r="H740" s="129"/>
      <c r="I740" s="129"/>
      <c r="J740" s="129"/>
      <c r="K740" s="129"/>
      <c r="L740" s="129"/>
    </row>
    <row r="741" spans="1:12" x14ac:dyDescent="0.25">
      <c r="A741" s="129"/>
      <c r="H741" s="129"/>
      <c r="I741" s="129"/>
      <c r="J741" s="129"/>
      <c r="K741" s="129"/>
      <c r="L741" s="129"/>
    </row>
    <row r="742" spans="1:12" x14ac:dyDescent="0.25">
      <c r="A742" s="129"/>
      <c r="H742" s="129"/>
      <c r="I742" s="129"/>
      <c r="J742" s="129"/>
      <c r="K742" s="129"/>
      <c r="L742" s="129"/>
    </row>
    <row r="743" spans="1:12" x14ac:dyDescent="0.25">
      <c r="A743" s="129"/>
      <c r="H743" s="129"/>
      <c r="I743" s="129"/>
      <c r="J743" s="129"/>
      <c r="K743" s="129"/>
      <c r="L743" s="129"/>
    </row>
    <row r="744" spans="1:12" x14ac:dyDescent="0.25">
      <c r="A744" s="129"/>
      <c r="H744" s="129"/>
      <c r="I744" s="129"/>
      <c r="J744" s="129"/>
      <c r="K744" s="129"/>
      <c r="L744" s="129"/>
    </row>
    <row r="745" spans="1:12" x14ac:dyDescent="0.25">
      <c r="A745" s="129"/>
      <c r="H745" s="129"/>
      <c r="I745" s="129"/>
      <c r="J745" s="129"/>
      <c r="K745" s="129"/>
      <c r="L745" s="129"/>
    </row>
    <row r="746" spans="1:12" x14ac:dyDescent="0.25">
      <c r="A746" s="129"/>
      <c r="H746" s="129"/>
      <c r="I746" s="129"/>
      <c r="J746" s="129"/>
      <c r="K746" s="129"/>
      <c r="L746" s="129"/>
    </row>
    <row r="747" spans="1:12" x14ac:dyDescent="0.25">
      <c r="A747" s="129"/>
      <c r="H747" s="129"/>
      <c r="I747" s="129"/>
      <c r="J747" s="129"/>
      <c r="K747" s="129"/>
      <c r="L747" s="129"/>
    </row>
    <row r="748" spans="1:12" x14ac:dyDescent="0.25">
      <c r="A748" s="129"/>
      <c r="H748" s="129"/>
      <c r="I748" s="129"/>
      <c r="J748" s="129"/>
      <c r="K748" s="129"/>
      <c r="L748" s="129"/>
    </row>
    <row r="749" spans="1:12" x14ac:dyDescent="0.25">
      <c r="A749" s="129"/>
      <c r="H749" s="129"/>
      <c r="I749" s="129"/>
      <c r="J749" s="129"/>
      <c r="K749" s="129"/>
      <c r="L749" s="129"/>
    </row>
    <row r="750" spans="1:12" x14ac:dyDescent="0.25">
      <c r="A750" s="129"/>
      <c r="H750" s="129"/>
      <c r="I750" s="129"/>
      <c r="J750" s="129"/>
      <c r="K750" s="129"/>
      <c r="L750" s="129"/>
    </row>
    <row r="751" spans="1:12" x14ac:dyDescent="0.25">
      <c r="A751" s="129"/>
      <c r="H751" s="129"/>
      <c r="I751" s="129"/>
      <c r="J751" s="129"/>
      <c r="K751" s="129"/>
      <c r="L751" s="129"/>
    </row>
    <row r="752" spans="1:12" x14ac:dyDescent="0.25">
      <c r="A752" s="129"/>
      <c r="H752" s="129"/>
      <c r="I752" s="129"/>
      <c r="J752" s="129"/>
      <c r="K752" s="129"/>
      <c r="L752" s="129"/>
    </row>
    <row r="753" spans="1:12" x14ac:dyDescent="0.25">
      <c r="A753" s="129"/>
      <c r="H753" s="129"/>
      <c r="I753" s="129"/>
      <c r="J753" s="129"/>
      <c r="K753" s="129"/>
      <c r="L753" s="129"/>
    </row>
    <row r="754" spans="1:12" x14ac:dyDescent="0.25">
      <c r="A754" s="129"/>
      <c r="H754" s="129"/>
      <c r="I754" s="129"/>
      <c r="J754" s="129"/>
      <c r="K754" s="129"/>
      <c r="L754" s="129"/>
    </row>
    <row r="755" spans="1:12" x14ac:dyDescent="0.25">
      <c r="A755" s="129"/>
      <c r="H755" s="129"/>
      <c r="I755" s="129"/>
      <c r="J755" s="129"/>
      <c r="K755" s="129"/>
      <c r="L755" s="129"/>
    </row>
    <row r="756" spans="1:12" x14ac:dyDescent="0.25">
      <c r="A756" s="129"/>
      <c r="H756" s="129"/>
      <c r="I756" s="129"/>
      <c r="J756" s="129"/>
      <c r="K756" s="129"/>
      <c r="L756" s="129"/>
    </row>
    <row r="757" spans="1:12" x14ac:dyDescent="0.25">
      <c r="A757" s="129"/>
      <c r="H757" s="129"/>
      <c r="I757" s="129"/>
      <c r="J757" s="129"/>
      <c r="K757" s="129"/>
      <c r="L757" s="129"/>
    </row>
    <row r="758" spans="1:12" x14ac:dyDescent="0.25">
      <c r="A758" s="129"/>
      <c r="H758" s="129"/>
      <c r="I758" s="129"/>
      <c r="J758" s="129"/>
      <c r="K758" s="129"/>
      <c r="L758" s="129"/>
    </row>
    <row r="759" spans="1:12" x14ac:dyDescent="0.25">
      <c r="A759" s="129"/>
      <c r="H759" s="129"/>
      <c r="I759" s="129"/>
      <c r="J759" s="129"/>
      <c r="K759" s="129"/>
      <c r="L759" s="129"/>
    </row>
    <row r="760" spans="1:12" x14ac:dyDescent="0.25">
      <c r="A760" s="129"/>
      <c r="H760" s="129"/>
      <c r="I760" s="129"/>
      <c r="J760" s="129"/>
      <c r="K760" s="129"/>
      <c r="L760" s="129"/>
    </row>
    <row r="761" spans="1:12" x14ac:dyDescent="0.25">
      <c r="A761" s="129"/>
      <c r="H761" s="129"/>
      <c r="I761" s="129"/>
      <c r="J761" s="129"/>
      <c r="K761" s="129"/>
      <c r="L761" s="129"/>
    </row>
    <row r="762" spans="1:12" x14ac:dyDescent="0.25">
      <c r="A762" s="129"/>
      <c r="H762" s="129"/>
      <c r="I762" s="129"/>
      <c r="J762" s="129"/>
      <c r="K762" s="129"/>
      <c r="L762" s="129"/>
    </row>
    <row r="763" spans="1:12" x14ac:dyDescent="0.25">
      <c r="A763" s="129"/>
      <c r="H763" s="129"/>
      <c r="I763" s="129"/>
      <c r="J763" s="129"/>
      <c r="K763" s="129"/>
      <c r="L763" s="129"/>
    </row>
    <row r="764" spans="1:12" x14ac:dyDescent="0.25">
      <c r="A764" s="129"/>
      <c r="H764" s="129"/>
      <c r="I764" s="129"/>
      <c r="J764" s="129"/>
      <c r="K764" s="129"/>
      <c r="L764" s="129"/>
    </row>
    <row r="765" spans="1:12" x14ac:dyDescent="0.25">
      <c r="A765" s="129"/>
      <c r="H765" s="129"/>
      <c r="I765" s="129"/>
      <c r="J765" s="129"/>
      <c r="K765" s="129"/>
      <c r="L765" s="129"/>
    </row>
    <row r="766" spans="1:12" x14ac:dyDescent="0.25">
      <c r="A766" s="129"/>
      <c r="H766" s="129"/>
      <c r="I766" s="129"/>
      <c r="J766" s="129"/>
      <c r="K766" s="129"/>
      <c r="L766" s="129"/>
    </row>
    <row r="767" spans="1:12" x14ac:dyDescent="0.25">
      <c r="A767" s="129"/>
      <c r="H767" s="129"/>
      <c r="I767" s="129"/>
      <c r="J767" s="129"/>
      <c r="K767" s="129"/>
      <c r="L767" s="129"/>
    </row>
    <row r="768" spans="1:12" x14ac:dyDescent="0.25">
      <c r="A768" s="129"/>
      <c r="H768" s="129"/>
      <c r="I768" s="129"/>
      <c r="J768" s="129"/>
      <c r="K768" s="129"/>
      <c r="L768" s="129"/>
    </row>
    <row r="769" spans="1:12" x14ac:dyDescent="0.25">
      <c r="A769" s="129"/>
      <c r="H769" s="129"/>
      <c r="I769" s="129"/>
      <c r="J769" s="129"/>
      <c r="K769" s="129"/>
      <c r="L769" s="129"/>
    </row>
    <row r="770" spans="1:12" x14ac:dyDescent="0.25">
      <c r="A770" s="129"/>
      <c r="H770" s="129"/>
      <c r="I770" s="129"/>
      <c r="J770" s="129"/>
      <c r="K770" s="129"/>
      <c r="L770" s="129"/>
    </row>
    <row r="771" spans="1:12" x14ac:dyDescent="0.25">
      <c r="A771" s="129"/>
      <c r="H771" s="129"/>
      <c r="I771" s="129"/>
      <c r="J771" s="129"/>
      <c r="K771" s="129"/>
      <c r="L771" s="129"/>
    </row>
    <row r="772" spans="1:12" x14ac:dyDescent="0.25">
      <c r="A772" s="129"/>
      <c r="H772" s="129"/>
      <c r="I772" s="129"/>
      <c r="J772" s="129"/>
      <c r="K772" s="129"/>
      <c r="L772" s="129"/>
    </row>
    <row r="773" spans="1:12" x14ac:dyDescent="0.25">
      <c r="A773" s="129"/>
      <c r="H773" s="129"/>
      <c r="I773" s="129"/>
      <c r="J773" s="129"/>
      <c r="K773" s="129"/>
      <c r="L773" s="129"/>
    </row>
    <row r="774" spans="1:12" x14ac:dyDescent="0.25">
      <c r="A774" s="129"/>
      <c r="H774" s="129"/>
      <c r="I774" s="129"/>
      <c r="J774" s="129"/>
      <c r="K774" s="129"/>
      <c r="L774" s="129"/>
    </row>
    <row r="775" spans="1:12" x14ac:dyDescent="0.25">
      <c r="A775" s="129"/>
      <c r="H775" s="129"/>
      <c r="I775" s="129"/>
      <c r="J775" s="129"/>
      <c r="K775" s="129"/>
      <c r="L775" s="129"/>
    </row>
    <row r="776" spans="1:12" x14ac:dyDescent="0.25">
      <c r="A776" s="129"/>
      <c r="H776" s="129"/>
      <c r="I776" s="129"/>
      <c r="J776" s="129"/>
      <c r="K776" s="129"/>
      <c r="L776" s="129"/>
    </row>
    <row r="777" spans="1:12" x14ac:dyDescent="0.25">
      <c r="A777" s="129"/>
      <c r="H777" s="129"/>
      <c r="I777" s="129"/>
      <c r="J777" s="129"/>
      <c r="K777" s="129"/>
      <c r="L777" s="129"/>
    </row>
    <row r="778" spans="1:12" x14ac:dyDescent="0.25">
      <c r="A778" s="129"/>
      <c r="H778" s="129"/>
      <c r="I778" s="129"/>
      <c r="J778" s="129"/>
      <c r="K778" s="129"/>
      <c r="L778" s="129"/>
    </row>
    <row r="779" spans="1:12" x14ac:dyDescent="0.25">
      <c r="A779" s="129"/>
      <c r="H779" s="129"/>
      <c r="I779" s="129"/>
      <c r="J779" s="129"/>
      <c r="K779" s="129"/>
      <c r="L779" s="129"/>
    </row>
    <row r="780" spans="1:12" x14ac:dyDescent="0.25">
      <c r="A780" s="129"/>
      <c r="H780" s="129"/>
      <c r="I780" s="129"/>
      <c r="J780" s="129"/>
      <c r="K780" s="129"/>
      <c r="L780" s="129"/>
    </row>
    <row r="781" spans="1:12" x14ac:dyDescent="0.25">
      <c r="A781" s="129"/>
      <c r="H781" s="129"/>
      <c r="I781" s="129"/>
      <c r="J781" s="129"/>
      <c r="K781" s="129"/>
      <c r="L781" s="129"/>
    </row>
    <row r="782" spans="1:12" x14ac:dyDescent="0.25">
      <c r="A782" s="129"/>
      <c r="H782" s="129"/>
      <c r="I782" s="129"/>
      <c r="J782" s="129"/>
      <c r="K782" s="129"/>
      <c r="L782" s="129"/>
    </row>
    <row r="783" spans="1:12" x14ac:dyDescent="0.25">
      <c r="A783" s="129"/>
      <c r="H783" s="129"/>
      <c r="I783" s="129"/>
      <c r="J783" s="129"/>
      <c r="K783" s="129"/>
      <c r="L783" s="129"/>
    </row>
    <row r="784" spans="1:12" x14ac:dyDescent="0.25">
      <c r="A784" s="129"/>
      <c r="H784" s="129"/>
      <c r="I784" s="129"/>
      <c r="J784" s="129"/>
      <c r="K784" s="129"/>
      <c r="L784" s="129"/>
    </row>
    <row r="785" spans="1:12" x14ac:dyDescent="0.25">
      <c r="A785" s="129"/>
      <c r="H785" s="129"/>
      <c r="I785" s="129"/>
      <c r="J785" s="129"/>
      <c r="K785" s="129"/>
      <c r="L785" s="129"/>
    </row>
    <row r="786" spans="1:12" x14ac:dyDescent="0.25">
      <c r="A786" s="129"/>
      <c r="H786" s="129"/>
      <c r="I786" s="129"/>
      <c r="J786" s="129"/>
      <c r="K786" s="129"/>
      <c r="L786" s="129"/>
    </row>
    <row r="787" spans="1:12" x14ac:dyDescent="0.25">
      <c r="A787" s="129"/>
      <c r="H787" s="129"/>
      <c r="I787" s="129"/>
      <c r="J787" s="129"/>
      <c r="K787" s="129"/>
      <c r="L787" s="129"/>
    </row>
    <row r="788" spans="1:12" x14ac:dyDescent="0.25">
      <c r="A788" s="129"/>
      <c r="H788" s="129"/>
      <c r="I788" s="129"/>
      <c r="J788" s="129"/>
      <c r="K788" s="129"/>
      <c r="L788" s="129"/>
    </row>
    <row r="789" spans="1:12" x14ac:dyDescent="0.25">
      <c r="A789" s="129"/>
      <c r="H789" s="129"/>
      <c r="I789" s="129"/>
      <c r="J789" s="129"/>
      <c r="K789" s="129"/>
      <c r="L789" s="129"/>
    </row>
    <row r="790" spans="1:12" x14ac:dyDescent="0.25">
      <c r="A790" s="129"/>
      <c r="H790" s="129"/>
      <c r="I790" s="129"/>
      <c r="J790" s="129"/>
      <c r="K790" s="129"/>
      <c r="L790" s="129"/>
    </row>
    <row r="791" spans="1:12" x14ac:dyDescent="0.25">
      <c r="A791" s="129"/>
      <c r="H791" s="129"/>
      <c r="I791" s="129"/>
      <c r="J791" s="129"/>
      <c r="K791" s="129"/>
      <c r="L791" s="129"/>
    </row>
    <row r="792" spans="1:12" x14ac:dyDescent="0.25">
      <c r="A792" s="129"/>
      <c r="H792" s="129"/>
      <c r="I792" s="129"/>
      <c r="J792" s="129"/>
      <c r="K792" s="129"/>
      <c r="L792" s="129"/>
    </row>
    <row r="793" spans="1:12" x14ac:dyDescent="0.25">
      <c r="A793" s="129"/>
      <c r="H793" s="129"/>
      <c r="I793" s="129"/>
      <c r="J793" s="129"/>
      <c r="K793" s="129"/>
      <c r="L793" s="129"/>
    </row>
    <row r="794" spans="1:12" x14ac:dyDescent="0.25">
      <c r="A794" s="129"/>
      <c r="H794" s="129"/>
      <c r="I794" s="129"/>
      <c r="J794" s="129"/>
      <c r="K794" s="129"/>
      <c r="L794" s="129"/>
    </row>
    <row r="795" spans="1:12" x14ac:dyDescent="0.25">
      <c r="A795" s="129"/>
      <c r="H795" s="129"/>
      <c r="I795" s="129"/>
      <c r="J795" s="129"/>
      <c r="K795" s="129"/>
      <c r="L795" s="129"/>
    </row>
    <row r="796" spans="1:12" x14ac:dyDescent="0.25">
      <c r="A796" s="129"/>
      <c r="H796" s="129"/>
      <c r="I796" s="129"/>
      <c r="J796" s="129"/>
      <c r="K796" s="129"/>
      <c r="L796" s="129"/>
    </row>
    <row r="797" spans="1:12" x14ac:dyDescent="0.25">
      <c r="A797" s="129"/>
      <c r="H797" s="129"/>
      <c r="I797" s="129"/>
      <c r="J797" s="129"/>
      <c r="K797" s="129"/>
      <c r="L797" s="129"/>
    </row>
    <row r="798" spans="1:12" x14ac:dyDescent="0.25">
      <c r="A798" s="129"/>
      <c r="H798" s="129"/>
      <c r="I798" s="129"/>
      <c r="J798" s="129"/>
      <c r="K798" s="129"/>
      <c r="L798" s="129"/>
    </row>
    <row r="799" spans="1:12" x14ac:dyDescent="0.25">
      <c r="A799" s="129"/>
      <c r="H799" s="129"/>
      <c r="I799" s="129"/>
      <c r="J799" s="129"/>
      <c r="K799" s="129"/>
      <c r="L799" s="129"/>
    </row>
    <row r="800" spans="1:12" x14ac:dyDescent="0.25">
      <c r="A800" s="129"/>
      <c r="H800" s="129"/>
      <c r="I800" s="129"/>
      <c r="J800" s="129"/>
      <c r="K800" s="129"/>
      <c r="L800" s="129"/>
    </row>
    <row r="801" spans="1:12" x14ac:dyDescent="0.25">
      <c r="A801" s="129"/>
      <c r="H801" s="129"/>
      <c r="I801" s="129"/>
      <c r="J801" s="129"/>
      <c r="K801" s="129"/>
      <c r="L801" s="129"/>
    </row>
    <row r="802" spans="1:12" x14ac:dyDescent="0.25">
      <c r="A802" s="129"/>
      <c r="H802" s="129"/>
      <c r="I802" s="129"/>
      <c r="J802" s="129"/>
      <c r="K802" s="129"/>
      <c r="L802" s="129"/>
    </row>
    <row r="803" spans="1:12" x14ac:dyDescent="0.25">
      <c r="A803" s="129"/>
      <c r="H803" s="129"/>
      <c r="I803" s="129"/>
      <c r="J803" s="129"/>
      <c r="K803" s="129"/>
      <c r="L803" s="129"/>
    </row>
    <row r="804" spans="1:12" x14ac:dyDescent="0.25">
      <c r="A804" s="129"/>
      <c r="H804" s="129"/>
      <c r="I804" s="129"/>
      <c r="J804" s="129"/>
      <c r="K804" s="129"/>
      <c r="L804" s="129"/>
    </row>
    <row r="805" spans="1:12" x14ac:dyDescent="0.25">
      <c r="A805" s="129"/>
      <c r="H805" s="129"/>
      <c r="I805" s="129"/>
      <c r="J805" s="129"/>
      <c r="K805" s="129"/>
      <c r="L805" s="129"/>
    </row>
    <row r="806" spans="1:12" x14ac:dyDescent="0.25">
      <c r="A806" s="129"/>
      <c r="H806" s="129"/>
      <c r="I806" s="129"/>
      <c r="J806" s="129"/>
      <c r="K806" s="129"/>
      <c r="L806" s="129"/>
    </row>
    <row r="807" spans="1:12" x14ac:dyDescent="0.25">
      <c r="A807" s="129"/>
      <c r="H807" s="129"/>
      <c r="I807" s="129"/>
      <c r="J807" s="129"/>
      <c r="K807" s="129"/>
      <c r="L807" s="129"/>
    </row>
    <row r="808" spans="1:12" x14ac:dyDescent="0.25">
      <c r="A808" s="129"/>
      <c r="H808" s="129"/>
      <c r="I808" s="129"/>
      <c r="J808" s="129"/>
      <c r="K808" s="129"/>
      <c r="L808" s="129"/>
    </row>
    <row r="809" spans="1:12" x14ac:dyDescent="0.25">
      <c r="A809" s="129"/>
      <c r="H809" s="129"/>
      <c r="I809" s="129"/>
      <c r="J809" s="129"/>
      <c r="K809" s="129"/>
      <c r="L809" s="129"/>
    </row>
    <row r="810" spans="1:12" x14ac:dyDescent="0.25">
      <c r="A810" s="129"/>
      <c r="H810" s="129"/>
      <c r="I810" s="129"/>
      <c r="J810" s="129"/>
      <c r="K810" s="129"/>
      <c r="L810" s="129"/>
    </row>
    <row r="811" spans="1:12" x14ac:dyDescent="0.25">
      <c r="A811" s="129"/>
      <c r="H811" s="129"/>
      <c r="I811" s="129"/>
      <c r="J811" s="129"/>
      <c r="K811" s="129"/>
      <c r="L811" s="129"/>
    </row>
    <row r="812" spans="1:12" x14ac:dyDescent="0.25">
      <c r="A812" s="129"/>
      <c r="H812" s="129"/>
      <c r="I812" s="129"/>
      <c r="J812" s="129"/>
      <c r="K812" s="129"/>
      <c r="L812" s="129"/>
    </row>
    <row r="813" spans="1:12" x14ac:dyDescent="0.25">
      <c r="A813" s="129"/>
      <c r="H813" s="129"/>
      <c r="I813" s="129"/>
      <c r="J813" s="129"/>
      <c r="K813" s="129"/>
      <c r="L813" s="129"/>
    </row>
    <row r="814" spans="1:12" x14ac:dyDescent="0.25">
      <c r="A814" s="129"/>
      <c r="H814" s="129"/>
      <c r="I814" s="129"/>
      <c r="J814" s="129"/>
      <c r="K814" s="129"/>
      <c r="L814" s="129"/>
    </row>
    <row r="815" spans="1:12" x14ac:dyDescent="0.25">
      <c r="A815" s="129"/>
      <c r="H815" s="129"/>
      <c r="I815" s="129"/>
      <c r="J815" s="129"/>
      <c r="K815" s="129"/>
      <c r="L815" s="129"/>
    </row>
    <row r="816" spans="1:12" x14ac:dyDescent="0.25">
      <c r="A816" s="129"/>
      <c r="H816" s="129"/>
      <c r="I816" s="129"/>
      <c r="J816" s="129"/>
      <c r="K816" s="129"/>
      <c r="L816" s="129"/>
    </row>
    <row r="817" spans="1:12" x14ac:dyDescent="0.25">
      <c r="A817" s="129"/>
      <c r="H817" s="129"/>
      <c r="I817" s="129"/>
      <c r="J817" s="129"/>
      <c r="K817" s="129"/>
      <c r="L817" s="129"/>
    </row>
    <row r="818" spans="1:12" x14ac:dyDescent="0.25">
      <c r="A818" s="129"/>
      <c r="H818" s="129"/>
      <c r="I818" s="129"/>
      <c r="J818" s="129"/>
      <c r="K818" s="129"/>
      <c r="L818" s="129"/>
    </row>
    <row r="819" spans="1:12" x14ac:dyDescent="0.25">
      <c r="A819" s="129"/>
      <c r="H819" s="129"/>
      <c r="I819" s="129"/>
      <c r="J819" s="129"/>
      <c r="K819" s="129"/>
      <c r="L819" s="129"/>
    </row>
    <row r="820" spans="1:12" x14ac:dyDescent="0.25">
      <c r="A820" s="129"/>
      <c r="H820" s="129"/>
      <c r="I820" s="129"/>
      <c r="J820" s="129"/>
      <c r="K820" s="129"/>
      <c r="L820" s="129"/>
    </row>
    <row r="821" spans="1:12" x14ac:dyDescent="0.25">
      <c r="A821" s="129"/>
      <c r="H821" s="129"/>
      <c r="I821" s="129"/>
      <c r="J821" s="129"/>
      <c r="K821" s="129"/>
      <c r="L821" s="129"/>
    </row>
    <row r="822" spans="1:12" x14ac:dyDescent="0.25">
      <c r="A822" s="129"/>
      <c r="H822" s="129"/>
      <c r="I822" s="129"/>
      <c r="J822" s="129"/>
      <c r="K822" s="129"/>
      <c r="L822" s="129"/>
    </row>
    <row r="823" spans="1:12" x14ac:dyDescent="0.25">
      <c r="A823" s="129"/>
      <c r="H823" s="129"/>
      <c r="I823" s="129"/>
      <c r="J823" s="129"/>
      <c r="K823" s="129"/>
      <c r="L823" s="129"/>
    </row>
    <row r="824" spans="1:12" x14ac:dyDescent="0.25">
      <c r="A824" s="129"/>
      <c r="H824" s="129"/>
      <c r="I824" s="129"/>
      <c r="J824" s="129"/>
      <c r="K824" s="129"/>
      <c r="L824" s="129"/>
    </row>
    <row r="825" spans="1:12" x14ac:dyDescent="0.25">
      <c r="A825" s="129"/>
      <c r="H825" s="129"/>
      <c r="I825" s="129"/>
      <c r="J825" s="129"/>
      <c r="K825" s="129"/>
      <c r="L825" s="129"/>
    </row>
    <row r="826" spans="1:12" x14ac:dyDescent="0.25">
      <c r="A826" s="129"/>
      <c r="H826" s="129"/>
      <c r="I826" s="129"/>
      <c r="J826" s="129"/>
      <c r="K826" s="129"/>
      <c r="L826" s="129"/>
    </row>
    <row r="827" spans="1:12" x14ac:dyDescent="0.25">
      <c r="A827" s="129"/>
      <c r="H827" s="129"/>
      <c r="I827" s="129"/>
      <c r="J827" s="129"/>
      <c r="K827" s="129"/>
      <c r="L827" s="129"/>
    </row>
    <row r="828" spans="1:12" x14ac:dyDescent="0.25">
      <c r="A828" s="129"/>
      <c r="H828" s="129"/>
      <c r="I828" s="129"/>
      <c r="J828" s="129"/>
      <c r="K828" s="129"/>
      <c r="L828" s="129"/>
    </row>
    <row r="829" spans="1:12" x14ac:dyDescent="0.25">
      <c r="A829" s="129"/>
      <c r="H829" s="129"/>
      <c r="I829" s="129"/>
      <c r="J829" s="129"/>
      <c r="K829" s="129"/>
      <c r="L829" s="129"/>
    </row>
    <row r="830" spans="1:12" x14ac:dyDescent="0.25">
      <c r="A830" s="129"/>
      <c r="H830" s="129"/>
      <c r="I830" s="129"/>
      <c r="J830" s="129"/>
      <c r="K830" s="129"/>
      <c r="L830" s="129"/>
    </row>
    <row r="831" spans="1:12" x14ac:dyDescent="0.25">
      <c r="A831" s="129"/>
      <c r="H831" s="129"/>
      <c r="I831" s="129"/>
      <c r="J831" s="129"/>
      <c r="K831" s="129"/>
      <c r="L831" s="129"/>
    </row>
    <row r="832" spans="1:12" x14ac:dyDescent="0.25">
      <c r="A832" s="129"/>
      <c r="H832" s="129"/>
      <c r="I832" s="129"/>
      <c r="J832" s="129"/>
      <c r="K832" s="129"/>
      <c r="L832" s="129"/>
    </row>
    <row r="833" spans="1:12" x14ac:dyDescent="0.25">
      <c r="A833" s="129"/>
      <c r="H833" s="129"/>
      <c r="I833" s="129"/>
      <c r="J833" s="129"/>
      <c r="K833" s="129"/>
      <c r="L833" s="129"/>
    </row>
    <row r="834" spans="1:12" x14ac:dyDescent="0.25">
      <c r="A834" s="129"/>
      <c r="H834" s="129"/>
      <c r="I834" s="129"/>
      <c r="J834" s="129"/>
      <c r="K834" s="129"/>
      <c r="L834" s="129"/>
    </row>
    <row r="835" spans="1:12" x14ac:dyDescent="0.25">
      <c r="A835" s="129"/>
      <c r="H835" s="129"/>
      <c r="I835" s="129"/>
      <c r="J835" s="129"/>
      <c r="K835" s="129"/>
      <c r="L835" s="129"/>
    </row>
    <row r="836" spans="1:12" x14ac:dyDescent="0.25">
      <c r="A836" s="129"/>
      <c r="H836" s="129"/>
      <c r="I836" s="129"/>
      <c r="J836" s="129"/>
      <c r="K836" s="129"/>
      <c r="L836" s="129"/>
    </row>
    <row r="837" spans="1:12" x14ac:dyDescent="0.25">
      <c r="A837" s="129"/>
      <c r="H837" s="129"/>
      <c r="I837" s="129"/>
      <c r="J837" s="129"/>
      <c r="K837" s="129"/>
      <c r="L837" s="129"/>
    </row>
    <row r="838" spans="1:12" x14ac:dyDescent="0.25">
      <c r="A838" s="129"/>
      <c r="H838" s="129"/>
      <c r="I838" s="129"/>
      <c r="J838" s="129"/>
      <c r="K838" s="129"/>
      <c r="L838" s="129"/>
    </row>
    <row r="839" spans="1:12" x14ac:dyDescent="0.25">
      <c r="A839" s="129"/>
      <c r="H839" s="129"/>
      <c r="I839" s="129"/>
      <c r="J839" s="129"/>
      <c r="K839" s="129"/>
      <c r="L839" s="129"/>
    </row>
    <row r="840" spans="1:12" x14ac:dyDescent="0.25">
      <c r="A840" s="129"/>
      <c r="H840" s="129"/>
      <c r="I840" s="129"/>
      <c r="J840" s="129"/>
      <c r="K840" s="129"/>
      <c r="L840" s="129"/>
    </row>
    <row r="841" spans="1:12" x14ac:dyDescent="0.25">
      <c r="A841" s="129"/>
      <c r="H841" s="129"/>
      <c r="I841" s="129"/>
      <c r="J841" s="129"/>
      <c r="K841" s="129"/>
      <c r="L841" s="129"/>
    </row>
    <row r="842" spans="1:12" x14ac:dyDescent="0.25">
      <c r="A842" s="129"/>
      <c r="H842" s="129"/>
      <c r="I842" s="129"/>
      <c r="J842" s="129"/>
      <c r="K842" s="129"/>
      <c r="L842" s="129"/>
    </row>
    <row r="843" spans="1:12" x14ac:dyDescent="0.25">
      <c r="A843" s="129"/>
      <c r="H843" s="129"/>
      <c r="I843" s="129"/>
      <c r="J843" s="129"/>
      <c r="K843" s="129"/>
      <c r="L843" s="129"/>
    </row>
    <row r="844" spans="1:12" x14ac:dyDescent="0.25">
      <c r="A844" s="129"/>
      <c r="H844" s="129"/>
      <c r="I844" s="129"/>
      <c r="J844" s="129"/>
      <c r="K844" s="129"/>
      <c r="L844" s="129"/>
    </row>
    <row r="845" spans="1:12" x14ac:dyDescent="0.25">
      <c r="A845" s="129"/>
      <c r="H845" s="129"/>
      <c r="I845" s="129"/>
      <c r="J845" s="129"/>
      <c r="K845" s="129"/>
      <c r="L845" s="129"/>
    </row>
    <row r="846" spans="1:12" x14ac:dyDescent="0.25">
      <c r="A846" s="129"/>
      <c r="H846" s="129"/>
      <c r="I846" s="129"/>
      <c r="J846" s="129"/>
      <c r="K846" s="129"/>
      <c r="L846" s="129"/>
    </row>
    <row r="847" spans="1:12" x14ac:dyDescent="0.25">
      <c r="A847" s="129"/>
      <c r="H847" s="129"/>
      <c r="I847" s="129"/>
      <c r="J847" s="129"/>
      <c r="K847" s="129"/>
      <c r="L847" s="129"/>
    </row>
    <row r="848" spans="1:12" x14ac:dyDescent="0.25">
      <c r="A848" s="129"/>
      <c r="H848" s="129"/>
      <c r="I848" s="129"/>
      <c r="J848" s="129"/>
      <c r="K848" s="129"/>
      <c r="L848" s="129"/>
    </row>
    <row r="849" spans="1:12" x14ac:dyDescent="0.25">
      <c r="A849" s="129"/>
      <c r="H849" s="129"/>
      <c r="I849" s="129"/>
      <c r="J849" s="129"/>
      <c r="K849" s="129"/>
      <c r="L849" s="129"/>
    </row>
    <row r="850" spans="1:12" x14ac:dyDescent="0.25">
      <c r="A850" s="129"/>
      <c r="H850" s="129"/>
      <c r="I850" s="129"/>
      <c r="J850" s="129"/>
      <c r="K850" s="129"/>
      <c r="L850" s="129"/>
    </row>
    <row r="851" spans="1:12" x14ac:dyDescent="0.25">
      <c r="A851" s="129"/>
      <c r="H851" s="129"/>
      <c r="I851" s="129"/>
      <c r="J851" s="129"/>
      <c r="K851" s="129"/>
      <c r="L851" s="129"/>
    </row>
    <row r="852" spans="1:12" x14ac:dyDescent="0.25">
      <c r="A852" s="129"/>
      <c r="H852" s="129"/>
      <c r="I852" s="129"/>
      <c r="J852" s="129"/>
      <c r="K852" s="129"/>
      <c r="L852" s="129"/>
    </row>
    <row r="853" spans="1:12" x14ac:dyDescent="0.25">
      <c r="A853" s="129"/>
      <c r="H853" s="129"/>
      <c r="I853" s="129"/>
      <c r="J853" s="129"/>
      <c r="K853" s="129"/>
      <c r="L853" s="129"/>
    </row>
    <row r="854" spans="1:12" x14ac:dyDescent="0.25">
      <c r="A854" s="129"/>
      <c r="H854" s="129"/>
      <c r="I854" s="129"/>
      <c r="J854" s="129"/>
      <c r="K854" s="129"/>
      <c r="L854" s="129"/>
    </row>
    <row r="855" spans="1:12" x14ac:dyDescent="0.25">
      <c r="A855" s="129"/>
      <c r="H855" s="129"/>
      <c r="I855" s="129"/>
      <c r="J855" s="129"/>
      <c r="K855" s="129"/>
      <c r="L855" s="129"/>
    </row>
    <row r="856" spans="1:12" x14ac:dyDescent="0.25">
      <c r="A856" s="129"/>
      <c r="H856" s="129"/>
      <c r="I856" s="129"/>
      <c r="J856" s="129"/>
      <c r="K856" s="129"/>
      <c r="L856" s="129"/>
    </row>
    <row r="857" spans="1:12" x14ac:dyDescent="0.25">
      <c r="A857" s="129"/>
      <c r="H857" s="129"/>
      <c r="I857" s="129"/>
      <c r="J857" s="129"/>
      <c r="K857" s="129"/>
      <c r="L857" s="129"/>
    </row>
    <row r="858" spans="1:12" x14ac:dyDescent="0.25">
      <c r="A858" s="129"/>
      <c r="H858" s="129"/>
      <c r="I858" s="129"/>
      <c r="J858" s="129"/>
      <c r="K858" s="129"/>
      <c r="L858" s="129"/>
    </row>
    <row r="859" spans="1:12" x14ac:dyDescent="0.25">
      <c r="A859" s="129"/>
      <c r="H859" s="129"/>
      <c r="I859" s="129"/>
      <c r="J859" s="129"/>
      <c r="K859" s="129"/>
      <c r="L859" s="129"/>
    </row>
    <row r="860" spans="1:12" x14ac:dyDescent="0.25">
      <c r="A860" s="129"/>
      <c r="H860" s="129"/>
      <c r="I860" s="129"/>
      <c r="J860" s="129"/>
      <c r="K860" s="129"/>
      <c r="L860" s="129"/>
    </row>
    <row r="861" spans="1:12" x14ac:dyDescent="0.25">
      <c r="A861" s="129"/>
      <c r="H861" s="129"/>
      <c r="I861" s="129"/>
      <c r="J861" s="129"/>
      <c r="K861" s="129"/>
      <c r="L861" s="129"/>
    </row>
    <row r="862" spans="1:12" x14ac:dyDescent="0.25">
      <c r="A862" s="129"/>
      <c r="H862" s="129"/>
      <c r="I862" s="129"/>
      <c r="J862" s="129"/>
      <c r="K862" s="129"/>
      <c r="L862" s="129"/>
    </row>
    <row r="863" spans="1:12" x14ac:dyDescent="0.25">
      <c r="A863" s="129"/>
      <c r="H863" s="129"/>
      <c r="I863" s="129"/>
      <c r="J863" s="129"/>
      <c r="K863" s="129"/>
      <c r="L863" s="129"/>
    </row>
    <row r="864" spans="1:12" x14ac:dyDescent="0.25">
      <c r="A864" s="129"/>
      <c r="H864" s="129"/>
      <c r="I864" s="129"/>
      <c r="J864" s="129"/>
      <c r="K864" s="129"/>
      <c r="L864" s="129"/>
    </row>
    <row r="865" spans="1:12" x14ac:dyDescent="0.25">
      <c r="A865" s="129"/>
      <c r="H865" s="129"/>
      <c r="I865" s="129"/>
      <c r="J865" s="129"/>
      <c r="K865" s="129"/>
      <c r="L865" s="129"/>
    </row>
    <row r="866" spans="1:12" x14ac:dyDescent="0.25">
      <c r="A866" s="129"/>
      <c r="H866" s="129"/>
      <c r="I866" s="129"/>
      <c r="J866" s="129"/>
      <c r="K866" s="129"/>
      <c r="L866" s="129"/>
    </row>
    <row r="867" spans="1:12" x14ac:dyDescent="0.25">
      <c r="A867" s="129"/>
      <c r="H867" s="129"/>
      <c r="I867" s="129"/>
      <c r="J867" s="129"/>
      <c r="K867" s="129"/>
      <c r="L867" s="129"/>
    </row>
    <row r="868" spans="1:12" x14ac:dyDescent="0.25">
      <c r="A868" s="129"/>
      <c r="H868" s="129"/>
      <c r="I868" s="129"/>
      <c r="J868" s="129"/>
      <c r="K868" s="129"/>
      <c r="L868" s="129"/>
    </row>
    <row r="869" spans="1:12" x14ac:dyDescent="0.25">
      <c r="A869" s="129"/>
      <c r="H869" s="129"/>
      <c r="I869" s="129"/>
      <c r="J869" s="129"/>
      <c r="K869" s="129"/>
      <c r="L869" s="129"/>
    </row>
    <row r="870" spans="1:12" x14ac:dyDescent="0.25">
      <c r="A870" s="129"/>
      <c r="H870" s="129"/>
      <c r="I870" s="129"/>
      <c r="J870" s="129"/>
      <c r="K870" s="129"/>
      <c r="L870" s="129"/>
    </row>
    <row r="871" spans="1:12" x14ac:dyDescent="0.25">
      <c r="A871" s="129"/>
      <c r="H871" s="129"/>
      <c r="I871" s="129"/>
      <c r="J871" s="129"/>
      <c r="K871" s="129"/>
      <c r="L871" s="129"/>
    </row>
    <row r="872" spans="1:12" x14ac:dyDescent="0.25">
      <c r="A872" s="129"/>
      <c r="H872" s="129"/>
      <c r="I872" s="129"/>
      <c r="J872" s="129"/>
      <c r="K872" s="129"/>
      <c r="L872" s="129"/>
    </row>
    <row r="873" spans="1:12" x14ac:dyDescent="0.25">
      <c r="A873" s="129"/>
      <c r="H873" s="129"/>
      <c r="I873" s="129"/>
      <c r="J873" s="129"/>
      <c r="K873" s="129"/>
      <c r="L873" s="129"/>
    </row>
    <row r="874" spans="1:12" x14ac:dyDescent="0.25">
      <c r="A874" s="129"/>
      <c r="H874" s="129"/>
      <c r="I874" s="129"/>
      <c r="J874" s="129"/>
      <c r="K874" s="129"/>
      <c r="L874" s="129"/>
    </row>
    <row r="875" spans="1:12" x14ac:dyDescent="0.25">
      <c r="A875" s="129"/>
      <c r="H875" s="129"/>
      <c r="I875" s="129"/>
      <c r="J875" s="129"/>
      <c r="K875" s="129"/>
      <c r="L875" s="129"/>
    </row>
    <row r="876" spans="1:12" x14ac:dyDescent="0.25">
      <c r="A876" s="129"/>
      <c r="H876" s="129"/>
      <c r="I876" s="129"/>
      <c r="J876" s="129"/>
      <c r="K876" s="129"/>
      <c r="L876" s="129"/>
    </row>
    <row r="877" spans="1:12" x14ac:dyDescent="0.25">
      <c r="A877" s="129"/>
      <c r="H877" s="129"/>
      <c r="I877" s="129"/>
      <c r="J877" s="129"/>
      <c r="K877" s="129"/>
      <c r="L877" s="129"/>
    </row>
    <row r="878" spans="1:12" x14ac:dyDescent="0.25">
      <c r="A878" s="129"/>
      <c r="H878" s="129"/>
      <c r="I878" s="129"/>
      <c r="J878" s="129"/>
      <c r="K878" s="129"/>
      <c r="L878" s="129"/>
    </row>
    <row r="879" spans="1:12" x14ac:dyDescent="0.25">
      <c r="A879" s="129"/>
      <c r="H879" s="129"/>
      <c r="I879" s="129"/>
      <c r="J879" s="129"/>
      <c r="K879" s="129"/>
      <c r="L879" s="129"/>
    </row>
    <row r="880" spans="1:12" x14ac:dyDescent="0.25">
      <c r="A880" s="129"/>
      <c r="H880" s="129"/>
      <c r="I880" s="129"/>
      <c r="J880" s="129"/>
      <c r="K880" s="129"/>
      <c r="L880" s="129"/>
    </row>
    <row r="881" spans="1:12" x14ac:dyDescent="0.25">
      <c r="A881" s="129"/>
      <c r="H881" s="129"/>
      <c r="I881" s="129"/>
      <c r="J881" s="129"/>
      <c r="K881" s="129"/>
      <c r="L881" s="129"/>
    </row>
    <row r="882" spans="1:12" x14ac:dyDescent="0.25">
      <c r="A882" s="129"/>
      <c r="H882" s="129"/>
      <c r="I882" s="129"/>
      <c r="J882" s="129"/>
      <c r="K882" s="129"/>
      <c r="L882" s="129"/>
    </row>
    <row r="883" spans="1:12" x14ac:dyDescent="0.25">
      <c r="A883" s="129"/>
      <c r="H883" s="129"/>
      <c r="I883" s="129"/>
      <c r="J883" s="129"/>
      <c r="K883" s="129"/>
      <c r="L883" s="129"/>
    </row>
    <row r="884" spans="1:12" x14ac:dyDescent="0.25">
      <c r="A884" s="129"/>
      <c r="H884" s="129"/>
      <c r="I884" s="129"/>
      <c r="J884" s="129"/>
      <c r="K884" s="129"/>
      <c r="L884" s="129"/>
    </row>
    <row r="885" spans="1:12" x14ac:dyDescent="0.25">
      <c r="A885" s="129"/>
      <c r="H885" s="129"/>
      <c r="I885" s="129"/>
      <c r="J885" s="129"/>
      <c r="K885" s="129"/>
      <c r="L885" s="129"/>
    </row>
    <row r="886" spans="1:12" x14ac:dyDescent="0.25">
      <c r="A886" s="129"/>
      <c r="H886" s="129"/>
      <c r="I886" s="129"/>
      <c r="J886" s="129"/>
      <c r="K886" s="129"/>
      <c r="L886" s="129"/>
    </row>
    <row r="887" spans="1:12" x14ac:dyDescent="0.25">
      <c r="A887" s="129"/>
      <c r="H887" s="129"/>
      <c r="I887" s="129"/>
      <c r="J887" s="129"/>
      <c r="K887" s="129"/>
      <c r="L887" s="129"/>
    </row>
    <row r="888" spans="1:12" x14ac:dyDescent="0.25">
      <c r="A888" s="129"/>
      <c r="H888" s="129"/>
      <c r="I888" s="129"/>
      <c r="J888" s="129"/>
      <c r="K888" s="129"/>
      <c r="L888" s="129"/>
    </row>
    <row r="889" spans="1:12" x14ac:dyDescent="0.25">
      <c r="A889" s="129"/>
      <c r="H889" s="129"/>
      <c r="I889" s="129"/>
      <c r="J889" s="129"/>
      <c r="K889" s="129"/>
      <c r="L889" s="129"/>
    </row>
    <row r="890" spans="1:12" x14ac:dyDescent="0.25">
      <c r="A890" s="129"/>
      <c r="H890" s="129"/>
      <c r="I890" s="129"/>
      <c r="J890" s="129"/>
      <c r="K890" s="129"/>
      <c r="L890" s="129"/>
    </row>
    <row r="891" spans="1:12" x14ac:dyDescent="0.25">
      <c r="A891" s="129"/>
      <c r="H891" s="129"/>
      <c r="I891" s="129"/>
      <c r="J891" s="129"/>
      <c r="K891" s="129"/>
      <c r="L891" s="129"/>
    </row>
    <row r="892" spans="1:12" x14ac:dyDescent="0.25">
      <c r="A892" s="129"/>
      <c r="H892" s="129"/>
      <c r="I892" s="129"/>
      <c r="J892" s="129"/>
      <c r="K892" s="129"/>
      <c r="L892" s="129"/>
    </row>
    <row r="893" spans="1:12" x14ac:dyDescent="0.25">
      <c r="A893" s="129"/>
      <c r="H893" s="129"/>
      <c r="I893" s="129"/>
      <c r="J893" s="129"/>
      <c r="K893" s="129"/>
      <c r="L893" s="129"/>
    </row>
    <row r="894" spans="1:12" x14ac:dyDescent="0.25">
      <c r="A894" s="129"/>
      <c r="H894" s="129"/>
      <c r="I894" s="129"/>
      <c r="J894" s="129"/>
      <c r="K894" s="129"/>
      <c r="L894" s="129"/>
    </row>
    <row r="895" spans="1:12" x14ac:dyDescent="0.25">
      <c r="A895" s="129"/>
      <c r="H895" s="129"/>
      <c r="I895" s="129"/>
      <c r="J895" s="129"/>
      <c r="K895" s="129"/>
      <c r="L895" s="129"/>
    </row>
    <row r="896" spans="1:12" x14ac:dyDescent="0.25">
      <c r="A896" s="129"/>
      <c r="H896" s="129"/>
      <c r="I896" s="129"/>
      <c r="J896" s="129"/>
      <c r="K896" s="129"/>
      <c r="L896" s="129"/>
    </row>
    <row r="897" spans="1:12" x14ac:dyDescent="0.25">
      <c r="A897" s="129"/>
      <c r="H897" s="129"/>
      <c r="I897" s="129"/>
      <c r="J897" s="129"/>
      <c r="K897" s="129"/>
      <c r="L897" s="129"/>
    </row>
    <row r="898" spans="1:12" x14ac:dyDescent="0.25">
      <c r="A898" s="129"/>
      <c r="H898" s="129"/>
      <c r="I898" s="129"/>
      <c r="J898" s="129"/>
      <c r="K898" s="129"/>
      <c r="L898" s="129"/>
    </row>
    <row r="899" spans="1:12" x14ac:dyDescent="0.25">
      <c r="A899" s="129"/>
      <c r="H899" s="129"/>
      <c r="I899" s="129"/>
      <c r="J899" s="129"/>
      <c r="K899" s="129"/>
      <c r="L899" s="129"/>
    </row>
    <row r="900" spans="1:12" x14ac:dyDescent="0.25">
      <c r="A900" s="129"/>
      <c r="H900" s="129"/>
      <c r="I900" s="129"/>
      <c r="J900" s="129"/>
      <c r="K900" s="129"/>
      <c r="L900" s="129"/>
    </row>
    <row r="901" spans="1:12" x14ac:dyDescent="0.25">
      <c r="A901" s="129"/>
      <c r="H901" s="129"/>
      <c r="I901" s="129"/>
      <c r="J901" s="129"/>
      <c r="K901" s="129"/>
      <c r="L901" s="129"/>
    </row>
    <row r="902" spans="1:12" x14ac:dyDescent="0.25">
      <c r="A902" s="129"/>
      <c r="H902" s="129"/>
      <c r="I902" s="129"/>
      <c r="J902" s="129"/>
      <c r="K902" s="129"/>
      <c r="L902" s="129"/>
    </row>
    <row r="903" spans="1:12" x14ac:dyDescent="0.25">
      <c r="A903" s="129"/>
      <c r="H903" s="129"/>
      <c r="I903" s="129"/>
      <c r="J903" s="129"/>
      <c r="K903" s="129"/>
      <c r="L903" s="129"/>
    </row>
    <row r="904" spans="1:12" x14ac:dyDescent="0.25">
      <c r="A904" s="129"/>
      <c r="H904" s="129"/>
      <c r="I904" s="129"/>
      <c r="J904" s="129"/>
      <c r="K904" s="129"/>
      <c r="L904" s="129"/>
    </row>
    <row r="905" spans="1:12" x14ac:dyDescent="0.25">
      <c r="A905" s="129"/>
      <c r="H905" s="129"/>
      <c r="I905" s="129"/>
      <c r="J905" s="129"/>
      <c r="K905" s="129"/>
      <c r="L905" s="129"/>
    </row>
    <row r="906" spans="1:12" x14ac:dyDescent="0.25">
      <c r="A906" s="129"/>
      <c r="H906" s="129"/>
      <c r="I906" s="129"/>
      <c r="J906" s="129"/>
      <c r="K906" s="129"/>
      <c r="L906" s="129"/>
    </row>
    <row r="907" spans="1:12" x14ac:dyDescent="0.25">
      <c r="A907" s="129"/>
      <c r="H907" s="129"/>
      <c r="I907" s="129"/>
      <c r="J907" s="129"/>
      <c r="K907" s="129"/>
      <c r="L907" s="129"/>
    </row>
    <row r="908" spans="1:12" x14ac:dyDescent="0.25">
      <c r="A908" s="129"/>
      <c r="H908" s="129"/>
      <c r="I908" s="129"/>
      <c r="J908" s="129"/>
      <c r="K908" s="129"/>
      <c r="L908" s="129"/>
    </row>
    <row r="909" spans="1:12" x14ac:dyDescent="0.25">
      <c r="A909" s="129"/>
      <c r="H909" s="129"/>
      <c r="I909" s="129"/>
      <c r="J909" s="129"/>
      <c r="K909" s="129"/>
      <c r="L909" s="129"/>
    </row>
    <row r="910" spans="1:12" x14ac:dyDescent="0.25">
      <c r="A910" s="129"/>
      <c r="H910" s="129"/>
      <c r="I910" s="129"/>
      <c r="J910" s="129"/>
      <c r="K910" s="129"/>
      <c r="L910" s="129"/>
    </row>
    <row r="911" spans="1:12" x14ac:dyDescent="0.25">
      <c r="A911" s="129"/>
      <c r="H911" s="129"/>
      <c r="I911" s="129"/>
      <c r="J911" s="129"/>
      <c r="K911" s="129"/>
      <c r="L911" s="129"/>
    </row>
    <row r="912" spans="1:12" x14ac:dyDescent="0.25">
      <c r="A912" s="129"/>
      <c r="H912" s="129"/>
      <c r="I912" s="129"/>
      <c r="J912" s="129"/>
      <c r="K912" s="129"/>
      <c r="L912" s="129"/>
    </row>
    <row r="913" spans="1:12" x14ac:dyDescent="0.25">
      <c r="A913" s="129"/>
      <c r="H913" s="129"/>
      <c r="I913" s="129"/>
      <c r="J913" s="129"/>
      <c r="K913" s="129"/>
      <c r="L913" s="129"/>
    </row>
    <row r="914" spans="1:12" x14ac:dyDescent="0.25">
      <c r="A914" s="129"/>
      <c r="H914" s="129"/>
      <c r="I914" s="129"/>
      <c r="J914" s="129"/>
      <c r="K914" s="129"/>
      <c r="L914" s="129"/>
    </row>
    <row r="915" spans="1:12" x14ac:dyDescent="0.25">
      <c r="A915" s="129"/>
      <c r="H915" s="129"/>
      <c r="I915" s="129"/>
      <c r="J915" s="129"/>
      <c r="K915" s="129"/>
      <c r="L915" s="129"/>
    </row>
    <row r="916" spans="1:12" x14ac:dyDescent="0.25">
      <c r="A916" s="129"/>
      <c r="H916" s="129"/>
      <c r="I916" s="129"/>
      <c r="J916" s="129"/>
      <c r="K916" s="129"/>
      <c r="L916" s="129"/>
    </row>
    <row r="917" spans="1:12" x14ac:dyDescent="0.25">
      <c r="A917" s="129"/>
      <c r="H917" s="129"/>
      <c r="I917" s="129"/>
      <c r="J917" s="129"/>
      <c r="K917" s="129"/>
      <c r="L917" s="129"/>
    </row>
    <row r="918" spans="1:12" x14ac:dyDescent="0.25">
      <c r="A918" s="129"/>
      <c r="H918" s="129"/>
      <c r="I918" s="129"/>
      <c r="J918" s="129"/>
      <c r="K918" s="129"/>
      <c r="L918" s="129"/>
    </row>
    <row r="919" spans="1:12" x14ac:dyDescent="0.25">
      <c r="A919" s="129"/>
      <c r="H919" s="129"/>
      <c r="I919" s="129"/>
      <c r="J919" s="129"/>
      <c r="K919" s="129"/>
      <c r="L919" s="129"/>
    </row>
    <row r="920" spans="1:12" x14ac:dyDescent="0.25">
      <c r="A920" s="129"/>
      <c r="H920" s="129"/>
      <c r="I920" s="129"/>
      <c r="J920" s="129"/>
      <c r="K920" s="129"/>
      <c r="L920" s="129"/>
    </row>
    <row r="921" spans="1:12" x14ac:dyDescent="0.25">
      <c r="A921" s="129"/>
      <c r="H921" s="129"/>
      <c r="I921" s="129"/>
      <c r="J921" s="129"/>
      <c r="K921" s="129"/>
      <c r="L921" s="129"/>
    </row>
    <row r="922" spans="1:12" x14ac:dyDescent="0.25">
      <c r="A922" s="129"/>
      <c r="H922" s="129"/>
      <c r="I922" s="129"/>
      <c r="J922" s="129"/>
      <c r="K922" s="129"/>
      <c r="L922" s="129"/>
    </row>
    <row r="923" spans="1:12" x14ac:dyDescent="0.25">
      <c r="A923" s="129"/>
      <c r="H923" s="129"/>
      <c r="I923" s="129"/>
      <c r="J923" s="129"/>
      <c r="K923" s="129"/>
      <c r="L923" s="129"/>
    </row>
    <row r="924" spans="1:12" x14ac:dyDescent="0.25">
      <c r="A924" s="129"/>
      <c r="H924" s="129"/>
      <c r="I924" s="129"/>
      <c r="J924" s="129"/>
      <c r="K924" s="129"/>
      <c r="L924" s="129"/>
    </row>
    <row r="925" spans="1:12" x14ac:dyDescent="0.25">
      <c r="A925" s="129"/>
      <c r="H925" s="129"/>
      <c r="I925" s="129"/>
      <c r="J925" s="129"/>
      <c r="K925" s="129"/>
      <c r="L925" s="129"/>
    </row>
    <row r="926" spans="1:12" x14ac:dyDescent="0.25">
      <c r="A926" s="129"/>
      <c r="H926" s="129"/>
      <c r="I926" s="129"/>
      <c r="J926" s="129"/>
      <c r="K926" s="129"/>
      <c r="L926" s="129"/>
    </row>
    <row r="927" spans="1:12" x14ac:dyDescent="0.25">
      <c r="A927" s="129"/>
      <c r="H927" s="129"/>
      <c r="I927" s="129"/>
      <c r="J927" s="129"/>
      <c r="K927" s="129"/>
      <c r="L927" s="129"/>
    </row>
    <row r="928" spans="1:12" x14ac:dyDescent="0.25">
      <c r="A928" s="129"/>
      <c r="H928" s="129"/>
      <c r="I928" s="129"/>
      <c r="J928" s="129"/>
      <c r="K928" s="129"/>
      <c r="L928" s="129"/>
    </row>
    <row r="929" spans="1:12" x14ac:dyDescent="0.25">
      <c r="A929" s="129"/>
      <c r="H929" s="129"/>
      <c r="I929" s="129"/>
      <c r="J929" s="129"/>
      <c r="K929" s="129"/>
      <c r="L929" s="129"/>
    </row>
    <row r="930" spans="1:12" x14ac:dyDescent="0.25">
      <c r="A930" s="129"/>
      <c r="H930" s="129"/>
      <c r="I930" s="129"/>
      <c r="J930" s="129"/>
      <c r="K930" s="129"/>
      <c r="L930" s="129"/>
    </row>
    <row r="931" spans="1:12" x14ac:dyDescent="0.25">
      <c r="A931" s="129"/>
      <c r="H931" s="129"/>
      <c r="I931" s="129"/>
      <c r="J931" s="129"/>
      <c r="K931" s="129"/>
      <c r="L931" s="129"/>
    </row>
    <row r="932" spans="1:12" x14ac:dyDescent="0.25">
      <c r="A932" s="129"/>
      <c r="H932" s="129"/>
      <c r="I932" s="129"/>
      <c r="J932" s="129"/>
      <c r="K932" s="129"/>
      <c r="L932" s="129"/>
    </row>
    <row r="933" spans="1:12" x14ac:dyDescent="0.25">
      <c r="A933" s="129"/>
      <c r="H933" s="129"/>
      <c r="I933" s="129"/>
      <c r="J933" s="129"/>
      <c r="K933" s="129"/>
      <c r="L933" s="129"/>
    </row>
    <row r="934" spans="1:12" x14ac:dyDescent="0.25">
      <c r="A934" s="129"/>
      <c r="H934" s="129"/>
      <c r="I934" s="129"/>
      <c r="J934" s="129"/>
      <c r="K934" s="129"/>
      <c r="L934" s="129"/>
    </row>
    <row r="935" spans="1:12" x14ac:dyDescent="0.25">
      <c r="A935" s="129"/>
      <c r="H935" s="129"/>
      <c r="I935" s="129"/>
      <c r="J935" s="129"/>
      <c r="K935" s="129"/>
      <c r="L935" s="129"/>
    </row>
    <row r="936" spans="1:12" x14ac:dyDescent="0.25">
      <c r="A936" s="129"/>
      <c r="H936" s="129"/>
      <c r="I936" s="129"/>
      <c r="J936" s="129"/>
      <c r="K936" s="129"/>
      <c r="L936" s="129"/>
    </row>
    <row r="937" spans="1:12" x14ac:dyDescent="0.25">
      <c r="A937" s="129"/>
      <c r="H937" s="129"/>
      <c r="I937" s="129"/>
      <c r="J937" s="129"/>
      <c r="K937" s="129"/>
      <c r="L937" s="129"/>
    </row>
    <row r="938" spans="1:12" x14ac:dyDescent="0.25">
      <c r="A938" s="129"/>
      <c r="H938" s="129"/>
      <c r="I938" s="129"/>
      <c r="J938" s="129"/>
      <c r="K938" s="129"/>
      <c r="L938" s="129"/>
    </row>
    <row r="939" spans="1:12" x14ac:dyDescent="0.25">
      <c r="A939" s="129"/>
      <c r="H939" s="129"/>
      <c r="I939" s="129"/>
      <c r="J939" s="129"/>
      <c r="K939" s="129"/>
      <c r="L939" s="129"/>
    </row>
    <row r="940" spans="1:12" x14ac:dyDescent="0.25">
      <c r="A940" s="129"/>
      <c r="H940" s="129"/>
      <c r="I940" s="129"/>
      <c r="J940" s="129"/>
      <c r="K940" s="129"/>
      <c r="L940" s="129"/>
    </row>
    <row r="941" spans="1:12" x14ac:dyDescent="0.25">
      <c r="A941" s="129"/>
      <c r="H941" s="129"/>
      <c r="I941" s="129"/>
      <c r="J941" s="129"/>
      <c r="K941" s="129"/>
      <c r="L941" s="129"/>
    </row>
    <row r="942" spans="1:12" x14ac:dyDescent="0.25">
      <c r="A942" s="129"/>
      <c r="H942" s="129"/>
      <c r="I942" s="129"/>
      <c r="J942" s="129"/>
      <c r="K942" s="129"/>
      <c r="L942" s="129"/>
    </row>
    <row r="943" spans="1:12" x14ac:dyDescent="0.25">
      <c r="A943" s="129"/>
      <c r="H943" s="129"/>
      <c r="I943" s="129"/>
      <c r="J943" s="129"/>
      <c r="K943" s="129"/>
      <c r="L943" s="129"/>
    </row>
    <row r="944" spans="1:12" x14ac:dyDescent="0.25">
      <c r="A944" s="129"/>
      <c r="H944" s="129"/>
      <c r="I944" s="129"/>
      <c r="J944" s="129"/>
      <c r="K944" s="129"/>
      <c r="L944" s="129"/>
    </row>
    <row r="945" spans="1:12" x14ac:dyDescent="0.25">
      <c r="A945" s="129"/>
      <c r="H945" s="129"/>
      <c r="I945" s="129"/>
      <c r="J945" s="129"/>
      <c r="K945" s="129"/>
      <c r="L945" s="129"/>
    </row>
    <row r="946" spans="1:12" x14ac:dyDescent="0.25">
      <c r="A946" s="129"/>
      <c r="H946" s="129"/>
      <c r="I946" s="129"/>
      <c r="J946" s="129"/>
      <c r="K946" s="129"/>
      <c r="L946" s="129"/>
    </row>
    <row r="947" spans="1:12" x14ac:dyDescent="0.25">
      <c r="A947" s="129"/>
      <c r="H947" s="129"/>
      <c r="I947" s="129"/>
      <c r="J947" s="129"/>
      <c r="K947" s="129"/>
      <c r="L947" s="129"/>
    </row>
    <row r="948" spans="1:12" x14ac:dyDescent="0.25">
      <c r="A948" s="129"/>
      <c r="H948" s="129"/>
      <c r="I948" s="129"/>
      <c r="J948" s="129"/>
      <c r="K948" s="129"/>
      <c r="L948" s="129"/>
    </row>
    <row r="949" spans="1:12" x14ac:dyDescent="0.25">
      <c r="A949" s="129"/>
      <c r="H949" s="129"/>
      <c r="I949" s="129"/>
      <c r="J949" s="129"/>
      <c r="K949" s="129"/>
      <c r="L949" s="129"/>
    </row>
    <row r="950" spans="1:12" x14ac:dyDescent="0.25">
      <c r="A950" s="129"/>
      <c r="H950" s="129"/>
      <c r="I950" s="129"/>
      <c r="J950" s="129"/>
      <c r="K950" s="129"/>
      <c r="L950" s="129"/>
    </row>
    <row r="951" spans="1:12" x14ac:dyDescent="0.25">
      <c r="A951" s="129"/>
      <c r="H951" s="129"/>
      <c r="I951" s="129"/>
      <c r="J951" s="129"/>
      <c r="K951" s="129"/>
      <c r="L951" s="129"/>
    </row>
    <row r="952" spans="1:12" x14ac:dyDescent="0.25">
      <c r="A952" s="129"/>
      <c r="H952" s="129"/>
      <c r="I952" s="129"/>
      <c r="J952" s="129"/>
      <c r="K952" s="129"/>
      <c r="L952" s="129"/>
    </row>
    <row r="953" spans="1:12" x14ac:dyDescent="0.25">
      <c r="A953" s="129"/>
      <c r="H953" s="129"/>
      <c r="I953" s="129"/>
      <c r="J953" s="129"/>
      <c r="K953" s="129"/>
      <c r="L953" s="129"/>
    </row>
    <row r="954" spans="1:12" x14ac:dyDescent="0.25">
      <c r="A954" s="129"/>
      <c r="H954" s="129"/>
      <c r="I954" s="129"/>
      <c r="J954" s="129"/>
      <c r="K954" s="129"/>
      <c r="L954" s="129"/>
    </row>
    <row r="955" spans="1:12" x14ac:dyDescent="0.25">
      <c r="A955" s="129"/>
      <c r="H955" s="129"/>
      <c r="I955" s="129"/>
      <c r="J955" s="129"/>
      <c r="K955" s="129"/>
      <c r="L955" s="129"/>
    </row>
    <row r="956" spans="1:12" x14ac:dyDescent="0.25">
      <c r="A956" s="129"/>
      <c r="H956" s="129"/>
      <c r="I956" s="129"/>
      <c r="J956" s="129"/>
      <c r="K956" s="129"/>
      <c r="L956" s="129"/>
    </row>
    <row r="957" spans="1:12" x14ac:dyDescent="0.25">
      <c r="A957" s="129"/>
      <c r="H957" s="129"/>
      <c r="I957" s="129"/>
      <c r="J957" s="129"/>
      <c r="K957" s="129"/>
      <c r="L957" s="129"/>
    </row>
    <row r="958" spans="1:12" x14ac:dyDescent="0.25">
      <c r="A958" s="129"/>
      <c r="H958" s="129"/>
      <c r="I958" s="129"/>
      <c r="J958" s="129"/>
      <c r="K958" s="129"/>
      <c r="L958" s="129"/>
    </row>
    <row r="959" spans="1:12" x14ac:dyDescent="0.25">
      <c r="A959" s="129"/>
      <c r="H959" s="129"/>
      <c r="I959" s="129"/>
      <c r="J959" s="129"/>
      <c r="K959" s="129"/>
      <c r="L959" s="129"/>
    </row>
    <row r="960" spans="1:12" x14ac:dyDescent="0.25">
      <c r="A960" s="129"/>
      <c r="H960" s="129"/>
      <c r="I960" s="129"/>
      <c r="J960" s="129"/>
      <c r="K960" s="129"/>
      <c r="L960" s="129"/>
    </row>
    <row r="961" spans="1:12" x14ac:dyDescent="0.25">
      <c r="A961" s="129"/>
      <c r="H961" s="129"/>
      <c r="I961" s="129"/>
      <c r="J961" s="129"/>
      <c r="K961" s="129"/>
      <c r="L961" s="129"/>
    </row>
    <row r="962" spans="1:12" x14ac:dyDescent="0.25">
      <c r="A962" s="129"/>
      <c r="H962" s="129"/>
      <c r="I962" s="129"/>
      <c r="J962" s="129"/>
      <c r="K962" s="129"/>
      <c r="L962" s="129"/>
    </row>
    <row r="963" spans="1:12" x14ac:dyDescent="0.25">
      <c r="A963" s="129"/>
      <c r="H963" s="129"/>
      <c r="I963" s="129"/>
      <c r="J963" s="129"/>
      <c r="K963" s="129"/>
      <c r="L963" s="129"/>
    </row>
    <row r="964" spans="1:12" x14ac:dyDescent="0.25">
      <c r="A964" s="129"/>
      <c r="H964" s="129"/>
      <c r="I964" s="129"/>
      <c r="J964" s="129"/>
      <c r="K964" s="129"/>
      <c r="L964" s="129"/>
    </row>
    <row r="965" spans="1:12" x14ac:dyDescent="0.25">
      <c r="A965" s="129"/>
      <c r="H965" s="129"/>
      <c r="I965" s="129"/>
      <c r="J965" s="129"/>
      <c r="K965" s="129"/>
      <c r="L965" s="129"/>
    </row>
    <row r="966" spans="1:12" x14ac:dyDescent="0.25">
      <c r="A966" s="129"/>
      <c r="H966" s="129"/>
      <c r="I966" s="129"/>
      <c r="J966" s="129"/>
      <c r="K966" s="129"/>
      <c r="L966" s="129"/>
    </row>
    <row r="967" spans="1:12" x14ac:dyDescent="0.25">
      <c r="A967" s="129"/>
      <c r="H967" s="129"/>
      <c r="I967" s="129"/>
      <c r="J967" s="129"/>
      <c r="K967" s="129"/>
      <c r="L967" s="129"/>
    </row>
    <row r="968" spans="1:12" x14ac:dyDescent="0.25">
      <c r="A968" s="129"/>
      <c r="H968" s="129"/>
      <c r="I968" s="129"/>
      <c r="J968" s="129"/>
      <c r="K968" s="129"/>
      <c r="L968" s="129"/>
    </row>
    <row r="969" spans="1:12" x14ac:dyDescent="0.25">
      <c r="A969" s="129"/>
      <c r="H969" s="129"/>
      <c r="I969" s="129"/>
      <c r="J969" s="129"/>
      <c r="K969" s="129"/>
      <c r="L969" s="129"/>
    </row>
    <row r="970" spans="1:12" x14ac:dyDescent="0.25">
      <c r="A970" s="129"/>
      <c r="H970" s="129"/>
      <c r="I970" s="129"/>
      <c r="J970" s="129"/>
      <c r="K970" s="129"/>
      <c r="L970" s="129"/>
    </row>
    <row r="971" spans="1:12" x14ac:dyDescent="0.25">
      <c r="A971" s="129"/>
      <c r="H971" s="129"/>
      <c r="I971" s="129"/>
      <c r="J971" s="129"/>
      <c r="K971" s="129"/>
      <c r="L971" s="129"/>
    </row>
    <row r="972" spans="1:12" x14ac:dyDescent="0.25">
      <c r="A972" s="129"/>
      <c r="H972" s="129"/>
      <c r="I972" s="129"/>
      <c r="J972" s="129"/>
      <c r="K972" s="129"/>
      <c r="L972" s="129"/>
    </row>
    <row r="973" spans="1:12" x14ac:dyDescent="0.25">
      <c r="A973" s="129"/>
      <c r="H973" s="129"/>
      <c r="I973" s="129"/>
      <c r="J973" s="129"/>
      <c r="K973" s="129"/>
      <c r="L973" s="129"/>
    </row>
    <row r="974" spans="1:12" x14ac:dyDescent="0.25">
      <c r="A974" s="129"/>
      <c r="H974" s="129"/>
      <c r="I974" s="129"/>
      <c r="J974" s="129"/>
      <c r="K974" s="129"/>
      <c r="L974" s="129"/>
    </row>
    <row r="975" spans="1:12" x14ac:dyDescent="0.25">
      <c r="A975" s="129"/>
      <c r="H975" s="129"/>
      <c r="I975" s="129"/>
      <c r="J975" s="129"/>
      <c r="K975" s="129"/>
      <c r="L975" s="129"/>
    </row>
    <row r="976" spans="1:12" x14ac:dyDescent="0.25">
      <c r="A976" s="129"/>
      <c r="H976" s="129"/>
      <c r="I976" s="129"/>
      <c r="J976" s="129"/>
      <c r="K976" s="129"/>
      <c r="L976" s="129"/>
    </row>
    <row r="977" spans="1:12" x14ac:dyDescent="0.25">
      <c r="A977" s="129"/>
      <c r="H977" s="129"/>
      <c r="I977" s="129"/>
      <c r="J977" s="129"/>
      <c r="K977" s="129"/>
      <c r="L977" s="129"/>
    </row>
    <row r="978" spans="1:12" x14ac:dyDescent="0.25">
      <c r="A978" s="129"/>
      <c r="H978" s="129"/>
      <c r="I978" s="129"/>
      <c r="J978" s="129"/>
      <c r="K978" s="129"/>
      <c r="L978" s="129"/>
    </row>
    <row r="979" spans="1:12" x14ac:dyDescent="0.25">
      <c r="A979" s="129"/>
      <c r="H979" s="129"/>
      <c r="I979" s="129"/>
      <c r="J979" s="129"/>
      <c r="K979" s="129"/>
      <c r="L979" s="129"/>
    </row>
    <row r="980" spans="1:12" x14ac:dyDescent="0.25">
      <c r="A980" s="129"/>
      <c r="H980" s="129"/>
      <c r="I980" s="129"/>
      <c r="J980" s="129"/>
      <c r="K980" s="129"/>
      <c r="L980" s="129"/>
    </row>
    <row r="981" spans="1:12" x14ac:dyDescent="0.25">
      <c r="A981" s="129"/>
      <c r="H981" s="129"/>
      <c r="I981" s="129"/>
      <c r="J981" s="129"/>
      <c r="K981" s="129"/>
      <c r="L981" s="129"/>
    </row>
    <row r="982" spans="1:12" x14ac:dyDescent="0.25">
      <c r="A982" s="129"/>
      <c r="H982" s="129"/>
      <c r="I982" s="129"/>
      <c r="J982" s="129"/>
      <c r="K982" s="129"/>
      <c r="L982" s="129"/>
    </row>
    <row r="983" spans="1:12" x14ac:dyDescent="0.25">
      <c r="A983" s="129"/>
      <c r="H983" s="129"/>
      <c r="I983" s="129"/>
      <c r="J983" s="129"/>
      <c r="K983" s="129"/>
      <c r="L983" s="129"/>
    </row>
    <row r="984" spans="1:12" x14ac:dyDescent="0.25">
      <c r="A984" s="129"/>
      <c r="H984" s="129"/>
      <c r="I984" s="129"/>
      <c r="J984" s="129"/>
      <c r="K984" s="129"/>
      <c r="L984" s="129"/>
    </row>
    <row r="985" spans="1:12" x14ac:dyDescent="0.25">
      <c r="A985" s="129"/>
      <c r="H985" s="129"/>
      <c r="I985" s="129"/>
      <c r="J985" s="129"/>
      <c r="K985" s="129"/>
      <c r="L985" s="129"/>
    </row>
    <row r="986" spans="1:12" x14ac:dyDescent="0.25">
      <c r="A986" s="129"/>
      <c r="H986" s="129"/>
      <c r="I986" s="129"/>
      <c r="J986" s="129"/>
      <c r="K986" s="129"/>
      <c r="L986" s="129"/>
    </row>
    <row r="987" spans="1:12" x14ac:dyDescent="0.25">
      <c r="A987" s="129"/>
      <c r="H987" s="129"/>
      <c r="I987" s="129"/>
      <c r="J987" s="129"/>
      <c r="K987" s="129"/>
      <c r="L987" s="129"/>
    </row>
    <row r="988" spans="1:12" x14ac:dyDescent="0.25">
      <c r="A988" s="129"/>
      <c r="H988" s="129"/>
      <c r="I988" s="129"/>
      <c r="J988" s="129"/>
      <c r="K988" s="129"/>
      <c r="L988" s="129"/>
    </row>
    <row r="989" spans="1:12" x14ac:dyDescent="0.25">
      <c r="A989" s="129"/>
      <c r="H989" s="129"/>
      <c r="I989" s="129"/>
      <c r="J989" s="129"/>
      <c r="K989" s="129"/>
      <c r="L989" s="129"/>
    </row>
    <row r="990" spans="1:12" x14ac:dyDescent="0.25">
      <c r="A990" s="129"/>
      <c r="H990" s="129"/>
      <c r="I990" s="129"/>
      <c r="J990" s="129"/>
      <c r="K990" s="129"/>
      <c r="L990" s="129"/>
    </row>
    <row r="991" spans="1:12" x14ac:dyDescent="0.25">
      <c r="A991" s="129"/>
      <c r="H991" s="129"/>
      <c r="I991" s="129"/>
      <c r="J991" s="129"/>
      <c r="K991" s="129"/>
      <c r="L991" s="129"/>
    </row>
    <row r="992" spans="1:12" x14ac:dyDescent="0.25">
      <c r="A992" s="129"/>
      <c r="H992" s="129"/>
      <c r="I992" s="129"/>
      <c r="J992" s="129"/>
      <c r="K992" s="129"/>
      <c r="L992" s="129"/>
    </row>
    <row r="993" spans="1:12" x14ac:dyDescent="0.25">
      <c r="A993" s="129"/>
      <c r="H993" s="129"/>
      <c r="I993" s="129"/>
      <c r="J993" s="129"/>
      <c r="K993" s="129"/>
      <c r="L993" s="129"/>
    </row>
    <row r="994" spans="1:12" x14ac:dyDescent="0.25">
      <c r="A994" s="129"/>
      <c r="H994" s="129"/>
      <c r="I994" s="129"/>
      <c r="J994" s="129"/>
      <c r="K994" s="129"/>
      <c r="L994" s="129"/>
    </row>
    <row r="995" spans="1:12" x14ac:dyDescent="0.25">
      <c r="A995" s="129"/>
      <c r="H995" s="129"/>
      <c r="I995" s="129"/>
      <c r="J995" s="129"/>
      <c r="K995" s="129"/>
      <c r="L995" s="129"/>
    </row>
    <row r="996" spans="1:12" x14ac:dyDescent="0.25">
      <c r="A996" s="129"/>
      <c r="H996" s="129"/>
      <c r="I996" s="129"/>
      <c r="J996" s="129"/>
      <c r="K996" s="129"/>
      <c r="L996" s="129"/>
    </row>
    <row r="997" spans="1:12" x14ac:dyDescent="0.25">
      <c r="A997" s="129"/>
      <c r="H997" s="129"/>
      <c r="I997" s="129"/>
      <c r="J997" s="129"/>
      <c r="K997" s="129"/>
      <c r="L997" s="129"/>
    </row>
    <row r="998" spans="1:12" x14ac:dyDescent="0.25">
      <c r="A998" s="129"/>
      <c r="H998" s="129"/>
      <c r="I998" s="129"/>
      <c r="J998" s="129"/>
      <c r="K998" s="129"/>
      <c r="L998" s="129"/>
    </row>
    <row r="999" spans="1:12" x14ac:dyDescent="0.25">
      <c r="A999" s="129"/>
      <c r="H999" s="129"/>
      <c r="I999" s="129"/>
      <c r="J999" s="129"/>
      <c r="K999" s="129"/>
      <c r="L999" s="129"/>
    </row>
    <row r="1000" spans="1:12" x14ac:dyDescent="0.25">
      <c r="A1000" s="129"/>
      <c r="H1000" s="129"/>
      <c r="I1000" s="129"/>
      <c r="J1000" s="129"/>
      <c r="K1000" s="129"/>
      <c r="L1000" s="129"/>
    </row>
  </sheetData>
  <mergeCells count="107">
    <mergeCell ref="A1:A2"/>
    <mergeCell ref="B1:K1"/>
    <mergeCell ref="B2:K2"/>
    <mergeCell ref="J5:K5"/>
    <mergeCell ref="G9:I9"/>
    <mergeCell ref="J9:K9"/>
    <mergeCell ref="A35:C35"/>
    <mergeCell ref="A30:C30"/>
    <mergeCell ref="H37:I37"/>
    <mergeCell ref="H36:I36"/>
    <mergeCell ref="D36:E36"/>
    <mergeCell ref="D37:E37"/>
    <mergeCell ref="F37:G37"/>
    <mergeCell ref="A29:C29"/>
    <mergeCell ref="F30:G30"/>
    <mergeCell ref="H35:I35"/>
    <mergeCell ref="H33:I33"/>
    <mergeCell ref="A32:C32"/>
    <mergeCell ref="A33:C33"/>
    <mergeCell ref="F26:G26"/>
    <mergeCell ref="D24:E24"/>
    <mergeCell ref="D26:E26"/>
    <mergeCell ref="D23:E23"/>
    <mergeCell ref="A3:K3"/>
    <mergeCell ref="B4:K4"/>
    <mergeCell ref="I39:J39"/>
    <mergeCell ref="B42:J42"/>
    <mergeCell ref="B43:J43"/>
    <mergeCell ref="B44:J44"/>
    <mergeCell ref="A39:H39"/>
    <mergeCell ref="B41:J41"/>
    <mergeCell ref="H38:I38"/>
    <mergeCell ref="A38:C38"/>
    <mergeCell ref="D38:E38"/>
    <mergeCell ref="F38:G38"/>
    <mergeCell ref="A37:C37"/>
    <mergeCell ref="A26:C26"/>
    <mergeCell ref="A27:C27"/>
    <mergeCell ref="A24:C24"/>
    <mergeCell ref="A23:C23"/>
    <mergeCell ref="B5:H5"/>
    <mergeCell ref="C6:K6"/>
    <mergeCell ref="A6:B6"/>
    <mergeCell ref="F23:G23"/>
    <mergeCell ref="D32:E32"/>
    <mergeCell ref="A7:B8"/>
    <mergeCell ref="A10:C11"/>
    <mergeCell ref="G7:I8"/>
    <mergeCell ref="J7:K8"/>
    <mergeCell ref="J10:J11"/>
    <mergeCell ref="K10:K11"/>
    <mergeCell ref="C9:F9"/>
    <mergeCell ref="D10:G10"/>
    <mergeCell ref="C7:F8"/>
    <mergeCell ref="A12:G12"/>
    <mergeCell ref="A9:B9"/>
    <mergeCell ref="A15:C15"/>
    <mergeCell ref="A14:C14"/>
    <mergeCell ref="D15:E15"/>
    <mergeCell ref="F15:G15"/>
    <mergeCell ref="A16:C16"/>
    <mergeCell ref="A13:C13"/>
    <mergeCell ref="F33:G33"/>
    <mergeCell ref="F35:G35"/>
    <mergeCell ref="F32:G32"/>
    <mergeCell ref="D27:E27"/>
    <mergeCell ref="D30:E30"/>
    <mergeCell ref="D29:E29"/>
    <mergeCell ref="A22:C22"/>
    <mergeCell ref="D22:E22"/>
    <mergeCell ref="A21:G21"/>
    <mergeCell ref="A25:G25"/>
    <mergeCell ref="A28:G28"/>
    <mergeCell ref="A17:G17"/>
    <mergeCell ref="A20:C20"/>
    <mergeCell ref="A19:C19"/>
    <mergeCell ref="D19:E19"/>
    <mergeCell ref="F19:G19"/>
    <mergeCell ref="D20:E20"/>
    <mergeCell ref="F20:G20"/>
    <mergeCell ref="A18:C18"/>
    <mergeCell ref="D18:E18"/>
    <mergeCell ref="F18:G18"/>
    <mergeCell ref="F24:G24"/>
    <mergeCell ref="D16:E16"/>
    <mergeCell ref="F16:G16"/>
    <mergeCell ref="D11:E11"/>
    <mergeCell ref="F11:G11"/>
    <mergeCell ref="H10:H11"/>
    <mergeCell ref="I10:I11"/>
    <mergeCell ref="D13:E13"/>
    <mergeCell ref="F13:G13"/>
    <mergeCell ref="D14:E14"/>
    <mergeCell ref="F14:G14"/>
    <mergeCell ref="F36:G36"/>
    <mergeCell ref="A36:C36"/>
    <mergeCell ref="F27:G27"/>
    <mergeCell ref="H32:I32"/>
    <mergeCell ref="A31:J31"/>
    <mergeCell ref="F29:G29"/>
    <mergeCell ref="D33:E33"/>
    <mergeCell ref="D35:E35"/>
    <mergeCell ref="F22:G22"/>
    <mergeCell ref="A34:C34"/>
    <mergeCell ref="D34:E34"/>
    <mergeCell ref="F34:G34"/>
    <mergeCell ref="H34:I34"/>
  </mergeCells>
  <dataValidations count="1">
    <dataValidation type="list" allowBlank="1" showInputMessage="1" showErrorMessage="1" prompt=" - Elegir un objetivo estratégico de la lista" sqref="C6">
      <formula1>$A$50:$A$57</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0.Inicio</vt:lpstr>
      <vt:lpstr>1. Mapa Estratégico</vt:lpstr>
      <vt:lpstr>2.Matriz de contribuciones PAI</vt:lpstr>
      <vt:lpstr>Hoja2</vt:lpstr>
      <vt:lpstr>2.Matriz de contribucionesRDO</vt:lpstr>
      <vt:lpstr>FormatoPAInuevo</vt:lpstr>
      <vt:lpstr>Renovacióncurricular2016</vt:lpstr>
      <vt:lpstr>Posmedellin2016</vt:lpstr>
      <vt:lpstr>Ofertaenregiones</vt:lpstr>
      <vt:lpstr>Observatorio</vt:lpstr>
      <vt:lpstr>Investigación</vt:lpstr>
      <vt:lpstr>Difusiónarteycultura</vt:lpstr>
      <vt:lpstr>Mejorainf.física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Música</dc:creator>
  <cp:lastModifiedBy>Vicedecanatura</cp:lastModifiedBy>
  <dcterms:created xsi:type="dcterms:W3CDTF">2016-02-22T19:26:54Z</dcterms:created>
  <dcterms:modified xsi:type="dcterms:W3CDTF">2016-06-17T22:10:23Z</dcterms:modified>
</cp:coreProperties>
</file>