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2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35" windowHeight="8130"/>
  </bookViews>
  <sheets>
    <sheet name="RESUMEN" sheetId="1" r:id="rId1"/>
    <sheet name="Proyeccción Financiera" sheetId="12" r:id="rId2"/>
    <sheet name="01. Talento Humano" sheetId="5" r:id="rId3"/>
    <sheet name="02. Equipos y Software" sheetId="4" r:id="rId4"/>
    <sheet name="03. Capacitación" sheetId="14" r:id="rId5"/>
    <sheet name="04. Servicios Tecnologicos" sheetId="3" r:id="rId6"/>
    <sheet name="05. Materiales, Insumos y Doc." sheetId="2" r:id="rId7"/>
    <sheet name="06. Protección y Divulgacion" sheetId="8" r:id="rId8"/>
    <sheet name="07. Gastos de viaje" sheetId="11" r:id="rId9"/>
    <sheet name="08. Infraestructura" sheetId="15" r:id="rId10"/>
    <sheet name="09. Administrativos " sheetId="7" r:id="rId11"/>
    <sheet name="10. Interventoria" sheetId="9" r:id="rId12"/>
    <sheet name="11. Otros" sheetId="6" r:id="rId13"/>
    <sheet name="12. Modelo presup. infraestruc." sheetId="10" r:id="rId14"/>
  </sheets>
  <calcPr calcId="145621"/>
</workbook>
</file>

<file path=xl/calcChain.xml><?xml version="1.0" encoding="utf-8"?>
<calcChain xmlns="http://schemas.openxmlformats.org/spreadsheetml/2006/main">
  <c r="F15" i="15" l="1"/>
  <c r="E15" i="15"/>
  <c r="E16" i="15" s="1"/>
  <c r="D15" i="15"/>
  <c r="D16" i="15" s="1"/>
  <c r="C15" i="15"/>
  <c r="C16" i="15" s="1"/>
  <c r="G19" i="10" l="1"/>
  <c r="G20" i="10"/>
  <c r="G23" i="10"/>
  <c r="G24" i="10"/>
  <c r="G28" i="10"/>
  <c r="G31" i="10" s="1"/>
  <c r="G30" i="10"/>
  <c r="G33" i="10"/>
  <c r="G38" i="10" s="1"/>
  <c r="G35" i="10"/>
  <c r="G37" i="10"/>
  <c r="G40" i="10"/>
  <c r="G45" i="10" s="1"/>
  <c r="G42" i="10"/>
  <c r="G44" i="10"/>
  <c r="G48" i="10"/>
  <c r="G49" i="10"/>
  <c r="G52" i="10"/>
  <c r="G53" i="10" s="1"/>
  <c r="G56" i="10"/>
  <c r="G57" i="10"/>
  <c r="G60" i="10"/>
  <c r="G61" i="10" s="1"/>
  <c r="G64" i="10"/>
  <c r="G65" i="10"/>
  <c r="G67" i="10"/>
  <c r="G68" i="10" s="1"/>
  <c r="G72" i="10"/>
  <c r="G74" i="10"/>
  <c r="G76" i="10"/>
  <c r="G81" i="10" s="1"/>
  <c r="G78" i="10"/>
  <c r="G80" i="10"/>
  <c r="G84" i="10"/>
  <c r="G85" i="10" s="1"/>
  <c r="G88" i="10"/>
  <c r="G89" i="10"/>
  <c r="G92" i="10"/>
  <c r="G93" i="10" s="1"/>
  <c r="G96" i="10"/>
  <c r="G97" i="10"/>
  <c r="G100" i="10"/>
  <c r="G101" i="10" s="1"/>
  <c r="G104" i="10"/>
  <c r="G105" i="10"/>
  <c r="G108" i="10"/>
  <c r="G109" i="10" s="1"/>
  <c r="G112" i="10"/>
  <c r="G113" i="10"/>
  <c r="G116" i="10"/>
  <c r="G117" i="10" s="1"/>
  <c r="G120" i="10"/>
  <c r="G121" i="10"/>
  <c r="G124" i="10"/>
  <c r="G125" i="10" s="1"/>
  <c r="H12" i="5"/>
  <c r="G130" i="10" l="1"/>
  <c r="H22" i="1"/>
  <c r="H21" i="1"/>
  <c r="H20" i="1"/>
  <c r="H19" i="1"/>
  <c r="H18" i="1"/>
  <c r="H17" i="1"/>
  <c r="H16" i="1"/>
  <c r="H15" i="1"/>
  <c r="H14" i="1"/>
  <c r="H13" i="1"/>
  <c r="H12" i="1"/>
  <c r="H11" i="1"/>
  <c r="I14" i="11"/>
  <c r="I13" i="11"/>
  <c r="E14" i="8"/>
  <c r="H11" i="11"/>
  <c r="H15" i="11"/>
  <c r="H14" i="11"/>
  <c r="H13" i="11"/>
  <c r="H12" i="11"/>
  <c r="F15" i="11"/>
  <c r="I15" i="11" s="1"/>
  <c r="F14" i="11"/>
  <c r="F13" i="11"/>
  <c r="F12" i="11"/>
  <c r="I12" i="11" s="1"/>
  <c r="F11" i="11"/>
  <c r="I11" i="11" s="1"/>
  <c r="I16" i="11" s="1"/>
  <c r="D18" i="8"/>
  <c r="D17" i="8"/>
  <c r="D16" i="8"/>
  <c r="D15" i="8"/>
  <c r="D14" i="8"/>
  <c r="G14" i="14"/>
  <c r="F13" i="14"/>
  <c r="F12" i="14"/>
  <c r="G11" i="14"/>
  <c r="F11" i="14"/>
  <c r="I17" i="2"/>
  <c r="H17" i="2"/>
  <c r="D16" i="2"/>
  <c r="D15" i="2"/>
  <c r="D14" i="2"/>
  <c r="D13" i="2"/>
  <c r="D12" i="2"/>
  <c r="F22" i="1"/>
  <c r="E22" i="1"/>
  <c r="G15" i="6"/>
  <c r="I15" i="7"/>
  <c r="H15" i="7"/>
  <c r="G15" i="7"/>
  <c r="F15" i="7"/>
  <c r="M15" i="11"/>
  <c r="L15" i="11"/>
  <c r="K15" i="11"/>
  <c r="J15" i="11"/>
  <c r="I18" i="8"/>
  <c r="H18" i="8"/>
  <c r="G18" i="8"/>
  <c r="F18" i="8"/>
  <c r="I16" i="2"/>
  <c r="H16" i="2"/>
  <c r="G16" i="2"/>
  <c r="F16" i="2"/>
  <c r="G18" i="3"/>
  <c r="F18" i="3"/>
  <c r="E18" i="3"/>
  <c r="D18" i="3"/>
  <c r="J18" i="4"/>
  <c r="I18" i="4"/>
  <c r="H18" i="4"/>
  <c r="G18" i="4"/>
  <c r="L17" i="5"/>
  <c r="E17" i="4"/>
  <c r="E16" i="4"/>
  <c r="E15" i="4"/>
  <c r="E14" i="4"/>
  <c r="E13" i="4"/>
  <c r="G133" i="10" l="1"/>
  <c r="G135" i="10" s="1"/>
  <c r="G131" i="10"/>
  <c r="G137" i="10" s="1"/>
  <c r="G132" i="10"/>
  <c r="H16" i="11"/>
  <c r="I14" i="14"/>
  <c r="H14" i="14"/>
  <c r="I11" i="14"/>
  <c r="H12" i="14"/>
  <c r="H11" i="14"/>
  <c r="G12" i="14"/>
  <c r="G13" i="14"/>
  <c r="J14" i="14" l="1"/>
  <c r="J12" i="14"/>
  <c r="I12" i="14"/>
  <c r="H13" i="14"/>
  <c r="J11" i="14"/>
  <c r="F49" i="12"/>
  <c r="I13" i="14" l="1"/>
  <c r="J13" i="14" s="1"/>
  <c r="L16" i="11"/>
  <c r="K16" i="11"/>
  <c r="J16" i="11"/>
  <c r="D22" i="1"/>
  <c r="D14" i="9"/>
  <c r="D15" i="9" s="1"/>
  <c r="H19" i="8"/>
  <c r="G19" i="8"/>
  <c r="F19" i="8"/>
  <c r="E18" i="8"/>
  <c r="E17" i="8"/>
  <c r="E16" i="8"/>
  <c r="E15" i="8"/>
  <c r="E19" i="8" s="1"/>
  <c r="H16" i="7"/>
  <c r="G16" i="7"/>
  <c r="F16" i="7"/>
  <c r="E15" i="7"/>
  <c r="E14" i="7"/>
  <c r="E13" i="7"/>
  <c r="E12" i="7"/>
  <c r="E11" i="7"/>
  <c r="E16" i="7" s="1"/>
  <c r="F16" i="11" l="1"/>
  <c r="G22" i="1"/>
  <c r="K17" i="5"/>
  <c r="F15" i="6"/>
  <c r="E15" i="6" l="1"/>
  <c r="D15" i="6"/>
  <c r="C15" i="6"/>
  <c r="J17" i="5"/>
  <c r="I17" i="5"/>
  <c r="H16" i="5"/>
  <c r="H15" i="5"/>
  <c r="H14" i="5"/>
  <c r="F17" i="4"/>
  <c r="F16" i="4"/>
  <c r="F15" i="4"/>
  <c r="F14" i="4"/>
  <c r="F13" i="4"/>
  <c r="C18" i="3"/>
  <c r="G17" i="2"/>
  <c r="F17" i="2"/>
  <c r="E16" i="2"/>
  <c r="E15" i="2"/>
  <c r="E14" i="2"/>
  <c r="E13" i="2"/>
  <c r="E12" i="2"/>
  <c r="C22" i="1"/>
  <c r="E17" i="2" l="1"/>
  <c r="F18" i="4"/>
  <c r="H17" i="5"/>
</calcChain>
</file>

<file path=xl/comments1.xml><?xml version="1.0" encoding="utf-8"?>
<comments xmlns="http://schemas.openxmlformats.org/spreadsheetml/2006/main">
  <authors>
    <author>USUARIO</author>
  </authors>
  <commentList>
    <comment ref="B12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Justifique porque es necesaria la compra del equipo o el software en el marco del proyecto y a qué actividades dentro del proyecto se asocia dicha compra</t>
        </r>
      </text>
    </comment>
  </commentList>
</comments>
</file>

<file path=xl/comments2.xml><?xml version="1.0" encoding="utf-8"?>
<comments xmlns="http://schemas.openxmlformats.org/spreadsheetml/2006/main">
  <authors>
    <author>OIRIS OLMOS SOSA</author>
  </authors>
  <commentList>
    <comment ref="B10" authorId="0">
      <text>
        <r>
          <rPr>
            <sz val="9"/>
            <color indexed="81"/>
            <rFont val="Tahoma"/>
            <family val="2"/>
          </rPr>
          <t>Anexar planos y presupuesto detallado del tipo de infraestructura requerida. Se adjunta como guía en 12. Modelo de presupuesto infraestructura, un ejemplo de prepusuesto detallada</t>
        </r>
      </text>
    </comment>
  </commentList>
</comments>
</file>

<file path=xl/sharedStrings.xml><?xml version="1.0" encoding="utf-8"?>
<sst xmlns="http://schemas.openxmlformats.org/spreadsheetml/2006/main" count="381" uniqueCount="198">
  <si>
    <t>Especie</t>
  </si>
  <si>
    <t>Efectivo</t>
  </si>
  <si>
    <t>TOTAL</t>
  </si>
  <si>
    <t>Equipos y software</t>
  </si>
  <si>
    <t>RUBROS</t>
  </si>
  <si>
    <t>FUENTES</t>
  </si>
  <si>
    <t>Otros</t>
  </si>
  <si>
    <t>RESUMEN DEL PRESUPUESTO</t>
  </si>
  <si>
    <t>NOMBRE</t>
  </si>
  <si>
    <t>DEDICACIÓN (h/sem)</t>
  </si>
  <si>
    <t>FUNCIÓN</t>
  </si>
  <si>
    <t>FORMACIÓN ACADÉMICA</t>
  </si>
  <si>
    <t>INSTITUCIÓN</t>
  </si>
  <si>
    <t>SEMANAS</t>
  </si>
  <si>
    <t>VALOR HORA ($)</t>
  </si>
  <si>
    <t>EQUIPOS Y SOFTWARE</t>
  </si>
  <si>
    <t>JUSTIFICACIÓN</t>
  </si>
  <si>
    <t>VALOR UNITARIO</t>
  </si>
  <si>
    <t xml:space="preserve">CANTIDAD </t>
  </si>
  <si>
    <t>OTROS</t>
  </si>
  <si>
    <t>COSTO</t>
  </si>
  <si>
    <t>DESCRIPCIÓN Y CUANTIFICACIÓN DE LOS EQUIPOS Y SOFTWARE</t>
  </si>
  <si>
    <t>Servicios tecnologicos y pruebas</t>
  </si>
  <si>
    <t>SERVICIOS TECNOLÓGICOS Y PRUEBAS</t>
  </si>
  <si>
    <t>DESCRIPCIÓN Y CUANTIFICACIÓN DE LOS SERVICIOS TECNOLÓGICOS Y PRUEBAS</t>
  </si>
  <si>
    <t>RESUMEN</t>
  </si>
  <si>
    <t>SGR</t>
  </si>
  <si>
    <t>CONTRAPARTIDA</t>
  </si>
  <si>
    <t>POR CADA INSTITUCION(ES)</t>
  </si>
  <si>
    <t>Materiales, insumos y documentación</t>
  </si>
  <si>
    <t>DESCRIPCIÓN Y CUANTIFICACIÓN DE INTERVENTORIA</t>
  </si>
  <si>
    <t>INTERVENTORIA</t>
  </si>
  <si>
    <t>Interventoria</t>
  </si>
  <si>
    <t>DESCRIPCIÓN Y CUANTIFICACIÓN DE COSTOS DE DESPLAZAMIENTOS</t>
  </si>
  <si>
    <t>JUSTIFICACION</t>
  </si>
  <si>
    <t xml:space="preserve">Administrativos </t>
  </si>
  <si>
    <t>DESCRIPCIÓN Y CUANTIFICACIÓN DE COSTOS ADMINISTRATIVOS</t>
  </si>
  <si>
    <t>COSTOS ADMINISTRATIVOS</t>
  </si>
  <si>
    <t>FORMATO DE PROYECCION FINANCIERA</t>
  </si>
  <si>
    <t>RECURSOS FONDO DE CTeI SGR</t>
  </si>
  <si>
    <t>Pesos Colombianos</t>
  </si>
  <si>
    <t xml:space="preserve">Nombre o Título del Programa o Proyecto: </t>
  </si>
  <si>
    <t xml:space="preserve">Ejecutor: </t>
  </si>
  <si>
    <t xml:space="preserve">Valor: </t>
  </si>
  <si>
    <t xml:space="preserve">Duración del Proyecto: </t>
  </si>
  <si>
    <t>Desde</t>
  </si>
  <si>
    <t>Hasta</t>
  </si>
  <si>
    <t xml:space="preserve">Periodo de Ejecución: </t>
  </si>
  <si>
    <t>PROYECCIÓN FINANCIERA DETALLADA</t>
  </si>
  <si>
    <t>Mes 2 ($)</t>
  </si>
  <si>
    <t>Mes 3 ($)</t>
  </si>
  <si>
    <t>Mes 4 ($)</t>
  </si>
  <si>
    <t>Mes n ($)</t>
  </si>
  <si>
    <t>PROGRAMACIÓN DE DESEMBOLSOS</t>
  </si>
  <si>
    <t xml:space="preserve">Desde </t>
  </si>
  <si>
    <t>Giro Sistema General de Regalías</t>
  </si>
  <si>
    <t>Mes 1</t>
  </si>
  <si>
    <t>Mes xx</t>
  </si>
  <si>
    <t>n</t>
  </si>
  <si>
    <t xml:space="preserve">Mes 1 ($) </t>
  </si>
  <si>
    <t xml:space="preserve">TOTAL ($) </t>
  </si>
  <si>
    <t>NOMBRE DEL PROYECTO</t>
  </si>
  <si>
    <t>CUADRO DE CANTIDADES Y PRECIOS</t>
  </si>
  <si>
    <t>FECHA :</t>
  </si>
  <si>
    <t>ITEM</t>
  </si>
  <si>
    <t>UND</t>
  </si>
  <si>
    <t>CANTIDAD</t>
  </si>
  <si>
    <t>VR. UNITARIO</t>
  </si>
  <si>
    <t>VR. TOTAL</t>
  </si>
  <si>
    <t>PRELIMINARES</t>
  </si>
  <si>
    <t>OBRAS PRELIMINARES</t>
  </si>
  <si>
    <t>Globales, unidades, Metros cuadrados, Metro cubicos, etc</t>
  </si>
  <si>
    <t xml:space="preserve">SUBTOTAL PRELIMINARES  </t>
  </si>
  <si>
    <t>CIMENTACION</t>
  </si>
  <si>
    <t>EXCAVACIONES   Y LLENOS</t>
  </si>
  <si>
    <t xml:space="preserve">SUBTOTAL CIMIENTOS  </t>
  </si>
  <si>
    <t>DESAGÜES E INSTALACIONES SUBTERRANEAS</t>
  </si>
  <si>
    <t xml:space="preserve">ACTIVIDADES PRELIMINARES </t>
  </si>
  <si>
    <t>MOVIMIENTO DE TIERRA</t>
  </si>
  <si>
    <t xml:space="preserve">SUBTOTAL ACTIVIDADES PRELIMINARES INSTALACIONES HIDROSANITARIAS  </t>
  </si>
  <si>
    <t xml:space="preserve">SUMINISTRO Y COLOCACION DE TUBERIAS Y ACCESORIOS RED DE AGUAS RESIDUALES </t>
  </si>
  <si>
    <t xml:space="preserve">OBRAS EN CONCRETO RED DE AGUAS RESIDUALES </t>
  </si>
  <si>
    <t xml:space="preserve">OBRAS VARIAS RED DE AGUAS RESIDUALES </t>
  </si>
  <si>
    <t>SUBTOTAL RED DE AGUAS RESIDUALES PARA EL BLOQUE D</t>
  </si>
  <si>
    <t>SUMINISTRO Y COLOCACION DE TUBERIAS Y ACCESORIOS RED DE AGUAS LLUVIAS</t>
  </si>
  <si>
    <t>OBRAS EN CONCRETO RED DE AGUAS LLUVIAS</t>
  </si>
  <si>
    <t>OBRAS VARIAS RED DE AGUAS LLUVIAS</t>
  </si>
  <si>
    <t>SUBTOTAL RED DE AGUAS LLUVIIAS PARA EL BLOQUE D</t>
  </si>
  <si>
    <t>ESTRUCTURAS EN CONCRETO Y METALICAS</t>
  </si>
  <si>
    <t>ESTRUCTURAS EN CONCRETO</t>
  </si>
  <si>
    <t>SUBTOTAL ESTRUCTURAS EN CONCRETO Y METALICAS</t>
  </si>
  <si>
    <t xml:space="preserve">MAMPOSTERIA </t>
  </si>
  <si>
    <t>MAMPOSTERIA EN BLOQUE Y ARCILLA</t>
  </si>
  <si>
    <t xml:space="preserve">SUBTOTAL MAMPOSTERIA  </t>
  </si>
  <si>
    <t xml:space="preserve">PREFABRICADOS </t>
  </si>
  <si>
    <t>ELEMENTOS PREFABRICADOS EN CONCRETO Y FIBROCEMENTO</t>
  </si>
  <si>
    <t xml:space="preserve">SUBTOTAL PREFABRICADOS  </t>
  </si>
  <si>
    <t>INSTALACION HIDRAULICA Y DE GAS</t>
  </si>
  <si>
    <t>RED DE AGUA POTABLE PARA EL BLOQUE D</t>
  </si>
  <si>
    <t>SUBTOTAL RED DE AGUA POTABLE PARA EL BLOQUE D</t>
  </si>
  <si>
    <t>RED CONTRA INCENDIOS BLOQUE D
 SUMINISTRO Y COLOCACION DE TUBERIAS Y ACCESORIOS</t>
  </si>
  <si>
    <t>SUBTOTAL RED CONTRA INCENDIOS BLOQUE D</t>
  </si>
  <si>
    <t xml:space="preserve">INSTALACIONES DE RED GAS </t>
  </si>
  <si>
    <t xml:space="preserve">SUBTOTAL INSTALACIONES DE RED GAS </t>
  </si>
  <si>
    <t xml:space="preserve">INSTALACION ELECTRICA, TELEFONICA Y COMUNICACIONES </t>
  </si>
  <si>
    <t>SALIDAS DE ALUMBRADO Y TOMAS</t>
  </si>
  <si>
    <t>TOMAS</t>
  </si>
  <si>
    <t>ACOMETIDAS</t>
  </si>
  <si>
    <t>CAMARAS ELECTRICAS</t>
  </si>
  <si>
    <t>SISTEMA DE PUESTA A TIERRA</t>
  </si>
  <si>
    <t>CARCAMO</t>
  </si>
  <si>
    <t xml:space="preserve">SUBTOTAL INSTALACION ELECTRICA, TELEFONICA Y COMUNICACIONES </t>
  </si>
  <si>
    <t xml:space="preserve"> EQUIPOS ESPECIALES</t>
  </si>
  <si>
    <t>INSTALACIONES DE EQUIPOS ESPECIALES</t>
  </si>
  <si>
    <t xml:space="preserve">SUBTOTAL EQUIPOS ESPECIALES </t>
  </si>
  <si>
    <t>PAÑETES</t>
  </si>
  <si>
    <t>SOBRE MUROS Y PLACAS</t>
  </si>
  <si>
    <t xml:space="preserve">SUBTOTAL PAÑETES  </t>
  </si>
  <si>
    <t>PISOS</t>
  </si>
  <si>
    <t>PISOS Y AFINADOS</t>
  </si>
  <si>
    <t xml:space="preserve">SUBTOTAL PISOS </t>
  </si>
  <si>
    <t>CUBIERTA E IMPERMEABILIZACIONES</t>
  </si>
  <si>
    <t xml:space="preserve">SUBTOTAL CUBIERTA E IMPERMEABILIZACIONES  </t>
  </si>
  <si>
    <t>CARPINTERIA METALICA</t>
  </si>
  <si>
    <t>CARPINTERIA EN LAMINA  Y ALUMINIO</t>
  </si>
  <si>
    <t>SUBTOTAL CARPINTERIA METELICA</t>
  </si>
  <si>
    <t>ENCHAPES</t>
  </si>
  <si>
    <t>ENCHAPES SOBRE MUROS</t>
  </si>
  <si>
    <t xml:space="preserve">SUBTOTAL ENCHAPES  </t>
  </si>
  <si>
    <t>APARATOS SANITARIOS</t>
  </si>
  <si>
    <t>APARATOS SANITARIOS Y ACCESORIOS</t>
  </si>
  <si>
    <t>SUBTOTAL APARATOS SANITARIOS</t>
  </si>
  <si>
    <t>CIELORASOS Y DIVISIONES</t>
  </si>
  <si>
    <t>CIELORASOS - DIVISIONES Y OTROS</t>
  </si>
  <si>
    <t xml:space="preserve">SUBTOTAL CIELORASOS Y DIVISIONES  </t>
  </si>
  <si>
    <t>PINTURA</t>
  </si>
  <si>
    <t>PINTURAS Y ESTUCOS SOBRE MAMPOSTERIA</t>
  </si>
  <si>
    <t xml:space="preserve">SUBTOTAL PINTURA  </t>
  </si>
  <si>
    <t>CONSTRUCCIONES ESPECIALES</t>
  </si>
  <si>
    <t>FACHADAS</t>
  </si>
  <si>
    <t xml:space="preserve">SUBTOTAL CERRADURAS Y VIDRIOS  </t>
  </si>
  <si>
    <t>OBRAS EXTERIORES</t>
  </si>
  <si>
    <t>MOVIMIENTO DE TIERRAS - ZONAS DURAS Y PLAZOLETAS</t>
  </si>
  <si>
    <t xml:space="preserve">SUBTOTAL OBRAS EXTERIORES  </t>
  </si>
  <si>
    <t>ASEO Y VARIOS</t>
  </si>
  <si>
    <t>TOTAL COSTOS DIRECTOS</t>
  </si>
  <si>
    <t xml:space="preserve">ADMINISTRACION </t>
  </si>
  <si>
    <t xml:space="preserve">IMPREVISTOS </t>
  </si>
  <si>
    <t xml:space="preserve">UTILIDAD </t>
  </si>
  <si>
    <t>IVA (16% UTILIDAD)</t>
  </si>
  <si>
    <t>VALOR TOTAL</t>
  </si>
  <si>
    <t>Capacitación y participación en eventos</t>
  </si>
  <si>
    <t>Proveedor</t>
  </si>
  <si>
    <t>Ciudad</t>
  </si>
  <si>
    <t>No. de días</t>
  </si>
  <si>
    <t>No. De personas</t>
  </si>
  <si>
    <t>Costo de capacitación por persona</t>
  </si>
  <si>
    <t>Tema de la capacitación o evento</t>
  </si>
  <si>
    <t>POR CADA INSTITUCION</t>
  </si>
  <si>
    <t>TOTAL DE CONTRAPARTIDA</t>
  </si>
  <si>
    <t>10.</t>
  </si>
  <si>
    <t>11.</t>
  </si>
  <si>
    <t>01.</t>
  </si>
  <si>
    <t>02.</t>
  </si>
  <si>
    <t>03.</t>
  </si>
  <si>
    <t>04.</t>
  </si>
  <si>
    <t>05.</t>
  </si>
  <si>
    <t>06.</t>
  </si>
  <si>
    <t>07.</t>
  </si>
  <si>
    <t>08.</t>
  </si>
  <si>
    <t>09.</t>
  </si>
  <si>
    <t>DESCRIPCIÓN DE LOS GASTOS DE TALENTO HUMANO</t>
  </si>
  <si>
    <t>DESCRIPCIÓN DE MATERIALES, INSUMOS Y DOCUMENTACIÓN</t>
  </si>
  <si>
    <t>MATERIALES, INSUMOS Y DOCUMENTACION</t>
  </si>
  <si>
    <t>Talento humano</t>
  </si>
  <si>
    <t>Protección de conocimiento y divulgación</t>
  </si>
  <si>
    <t>DESCRIPCIÓN PROTECCIÓN DE CONOCIMIENTO Y DIVULGACIÓN</t>
  </si>
  <si>
    <t>ACTIVICADES DE PROTECCIÓN DE CONOCIMIENTO Y DIVULGACIÓN</t>
  </si>
  <si>
    <t>DESPLAZAMIENTO (origen y destino)</t>
  </si>
  <si>
    <t>No. De Días</t>
  </si>
  <si>
    <t>No. De Personas</t>
  </si>
  <si>
    <t>Costo de pasaje unitario</t>
  </si>
  <si>
    <t>Costo de estadía unitario</t>
  </si>
  <si>
    <t>Costo total de pasajes</t>
  </si>
  <si>
    <t>Costo total estadía</t>
  </si>
  <si>
    <t>Gastos de viaje</t>
  </si>
  <si>
    <t>EGRESOS POR RUBROS</t>
  </si>
  <si>
    <t>INGRESOS</t>
  </si>
  <si>
    <t>Infraestructura</t>
  </si>
  <si>
    <t>Saldo inicial efectivo</t>
  </si>
  <si>
    <t>Fecha Estimada de solicitud</t>
  </si>
  <si>
    <t>Periodo de Cobertura</t>
  </si>
  <si>
    <t>Valor</t>
  </si>
  <si>
    <t>PROPIEDAD/ADMINISTRACIÓN</t>
  </si>
  <si>
    <t>DESCRIPCIÓN DE CAPACITACIÓN Y EVENTOS</t>
  </si>
  <si>
    <t>Desembolso</t>
  </si>
  <si>
    <t>Tipo de infraestructura requerida (construcción, adecuación o mejora)</t>
  </si>
  <si>
    <t>Descripción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</si>
</sst>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[$$-240A]\ * #,##0.00_);_([$$-240A]\ * \(#,##0.00\);_([$$-240A]\ * &quot;-&quot;??_);_(@_)"/>
    <numFmt numFmtId="165" formatCode="_(* #,##0_);_(* \(#,##0\);_(* &quot;-&quot;??_);_(@_)"/>
    <numFmt numFmtId="166" formatCode="&quot;$&quot;\ 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sz val="9"/>
      <name val="Tahoma"/>
      <family val="2"/>
    </font>
    <font>
      <sz val="9"/>
      <color theme="1"/>
      <name val="Tahoma"/>
      <family val="2"/>
    </font>
    <font>
      <b/>
      <sz val="9"/>
      <name val="Tahoma"/>
      <family val="2"/>
    </font>
    <font>
      <b/>
      <sz val="9"/>
      <color theme="1"/>
      <name val="Tahoma"/>
      <family val="2"/>
    </font>
    <font>
      <sz val="10"/>
      <name val="Arial"/>
      <family val="2"/>
      <charset val="204"/>
    </font>
    <font>
      <sz val="10"/>
      <name val="Arial"/>
      <family val="2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2" fillId="0" borderId="0"/>
    <xf numFmtId="0" fontId="13" fillId="0" borderId="0"/>
  </cellStyleXfs>
  <cellXfs count="27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3" xfId="0" applyBorder="1"/>
    <xf numFmtId="0" fontId="0" fillId="0" borderId="5" xfId="0" applyBorder="1"/>
    <xf numFmtId="164" fontId="0" fillId="0" borderId="5" xfId="1" applyNumberFormat="1" applyFont="1" applyBorder="1"/>
    <xf numFmtId="164" fontId="0" fillId="0" borderId="5" xfId="0" applyNumberFormat="1" applyBorder="1"/>
    <xf numFmtId="164" fontId="0" fillId="0" borderId="7" xfId="0" applyNumberFormat="1" applyBorder="1"/>
    <xf numFmtId="0" fontId="0" fillId="0" borderId="6" xfId="0" applyBorder="1"/>
    <xf numFmtId="0" fontId="0" fillId="0" borderId="7" xfId="0" applyBorder="1"/>
    <xf numFmtId="0" fontId="2" fillId="0" borderId="8" xfId="0" applyFont="1" applyBorder="1" applyAlignment="1">
      <alignment horizontal="center" vertical="center"/>
    </xf>
    <xf numFmtId="44" fontId="0" fillId="0" borderId="1" xfId="0" applyNumberFormat="1" applyBorder="1"/>
    <xf numFmtId="164" fontId="0" fillId="0" borderId="0" xfId="0" applyNumberFormat="1" applyBorder="1"/>
    <xf numFmtId="0" fontId="0" fillId="0" borderId="0" xfId="0" applyBorder="1"/>
    <xf numFmtId="44" fontId="0" fillId="0" borderId="6" xfId="0" applyNumberFormat="1" applyBorder="1"/>
    <xf numFmtId="2" fontId="0" fillId="0" borderId="0" xfId="0" applyNumberFormat="1" applyBorder="1"/>
    <xf numFmtId="44" fontId="0" fillId="0" borderId="7" xfId="0" applyNumberFormat="1" applyBorder="1"/>
    <xf numFmtId="0" fontId="2" fillId="0" borderId="1" xfId="0" applyFont="1" applyBorder="1"/>
    <xf numFmtId="164" fontId="0" fillId="0" borderId="0" xfId="1" applyNumberFormat="1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7" xfId="0" applyFont="1" applyBorder="1"/>
    <xf numFmtId="0" fontId="0" fillId="0" borderId="1" xfId="0" applyBorder="1"/>
    <xf numFmtId="2" fontId="0" fillId="0" borderId="1" xfId="0" applyNumberFormat="1" applyBorder="1"/>
    <xf numFmtId="0" fontId="1" fillId="2" borderId="0" xfId="2" applyFont="1" applyFill="1"/>
    <xf numFmtId="0" fontId="2" fillId="2" borderId="0" xfId="2" applyFont="1" applyFill="1" applyAlignment="1">
      <alignment horizontal="center"/>
    </xf>
    <xf numFmtId="0" fontId="7" fillId="0" borderId="0" xfId="0" applyFont="1" applyAlignment="1">
      <alignment horizontal="left" readingOrder="1"/>
    </xf>
    <xf numFmtId="0" fontId="1" fillId="2" borderId="12" xfId="2" applyFont="1" applyFill="1" applyBorder="1"/>
    <xf numFmtId="0" fontId="1" fillId="2" borderId="0" xfId="2" applyFont="1" applyFill="1" applyAlignment="1">
      <alignment horizontal="center"/>
    </xf>
    <xf numFmtId="0" fontId="1" fillId="2" borderId="11" xfId="2" applyFont="1" applyFill="1" applyBorder="1"/>
    <xf numFmtId="0" fontId="1" fillId="0" borderId="11" xfId="2" applyFont="1" applyFill="1" applyBorder="1" applyAlignment="1">
      <alignment horizontal="center"/>
    </xf>
    <xf numFmtId="0" fontId="1" fillId="2" borderId="0" xfId="2" applyFont="1" applyFill="1" applyAlignment="1">
      <alignment horizontal="right"/>
    </xf>
    <xf numFmtId="0" fontId="1" fillId="2" borderId="0" xfId="2" applyFont="1" applyFill="1" applyBorder="1"/>
    <xf numFmtId="0" fontId="2" fillId="2" borderId="1" xfId="2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 wrapText="1"/>
    </xf>
    <xf numFmtId="0" fontId="1" fillId="2" borderId="1" xfId="2" applyFont="1" applyFill="1" applyBorder="1"/>
    <xf numFmtId="0" fontId="1" fillId="0" borderId="1" xfId="2" applyFont="1" applyFill="1" applyBorder="1"/>
    <xf numFmtId="0" fontId="1" fillId="0" borderId="7" xfId="2" applyFont="1" applyFill="1" applyBorder="1"/>
    <xf numFmtId="0" fontId="2" fillId="2" borderId="0" xfId="2" applyFont="1" applyFill="1"/>
    <xf numFmtId="0" fontId="2" fillId="2" borderId="0" xfId="2" applyFont="1" applyFill="1" applyBorder="1" applyAlignment="1">
      <alignment horizontal="right"/>
    </xf>
    <xf numFmtId="0" fontId="2" fillId="2" borderId="0" xfId="2" applyFont="1" applyFill="1" applyBorder="1"/>
    <xf numFmtId="0" fontId="2" fillId="2" borderId="0" xfId="2" applyFont="1" applyFill="1" applyBorder="1" applyAlignment="1"/>
    <xf numFmtId="0" fontId="2" fillId="2" borderId="0" xfId="2" applyFont="1" applyFill="1" applyBorder="1" applyAlignment="1">
      <alignment vertical="center" wrapText="1"/>
    </xf>
    <xf numFmtId="0" fontId="2" fillId="2" borderId="0" xfId="2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/>
    </xf>
    <xf numFmtId="0" fontId="2" fillId="3" borderId="1" xfId="2" applyFont="1" applyFill="1" applyBorder="1"/>
    <xf numFmtId="0" fontId="2" fillId="2" borderId="0" xfId="1" quotePrefix="1" applyNumberFormat="1" applyFont="1" applyFill="1" applyBorder="1" applyAlignment="1">
      <alignment horizontal="center"/>
    </xf>
    <xf numFmtId="0" fontId="9" fillId="0" borderId="0" xfId="0" applyFont="1"/>
    <xf numFmtId="2" fontId="10" fillId="0" borderId="16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12" xfId="0" applyFont="1" applyBorder="1" applyAlignment="1">
      <alignment horizontal="center"/>
    </xf>
    <xf numFmtId="0" fontId="9" fillId="4" borderId="8" xfId="0" applyFont="1" applyFill="1" applyBorder="1" applyAlignment="1">
      <alignment vertical="center"/>
    </xf>
    <xf numFmtId="0" fontId="9" fillId="4" borderId="9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5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5" borderId="0" xfId="0" applyFont="1" applyFill="1" applyAlignment="1">
      <alignment vertical="center"/>
    </xf>
    <xf numFmtId="0" fontId="9" fillId="0" borderId="0" xfId="0" applyFont="1" applyFill="1" applyAlignment="1"/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37" fontId="8" fillId="0" borderId="1" xfId="0" applyNumberFormat="1" applyFont="1" applyBorder="1" applyAlignment="1">
      <alignment vertical="center"/>
    </xf>
    <xf numFmtId="37" fontId="9" fillId="0" borderId="1" xfId="0" applyNumberFormat="1" applyFont="1" applyBorder="1" applyAlignment="1">
      <alignment vertical="center"/>
    </xf>
    <xf numFmtId="0" fontId="11" fillId="7" borderId="8" xfId="0" applyFont="1" applyFill="1" applyBorder="1" applyAlignment="1">
      <alignment vertical="center"/>
    </xf>
    <xf numFmtId="0" fontId="11" fillId="7" borderId="11" xfId="0" applyFont="1" applyFill="1" applyBorder="1" applyAlignment="1">
      <alignment vertical="center"/>
    </xf>
    <xf numFmtId="165" fontId="11" fillId="7" borderId="9" xfId="0" applyNumberFormat="1" applyFont="1" applyFill="1" applyBorder="1" applyAlignment="1">
      <alignment horizontal="center" vertical="center"/>
    </xf>
    <xf numFmtId="0" fontId="9" fillId="0" borderId="0" xfId="0" applyFont="1" applyBorder="1"/>
    <xf numFmtId="37" fontId="8" fillId="0" borderId="1" xfId="0" applyNumberFormat="1" applyFont="1" applyFill="1" applyBorder="1" applyAlignment="1">
      <alignment vertical="center"/>
    </xf>
    <xf numFmtId="0" fontId="8" fillId="0" borderId="0" xfId="0" applyFont="1"/>
    <xf numFmtId="0" fontId="9" fillId="0" borderId="0" xfId="0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39" fontId="9" fillId="0" borderId="1" xfId="0" applyNumberFormat="1" applyFont="1" applyFill="1" applyBorder="1" applyAlignment="1">
      <alignment vertical="center"/>
    </xf>
    <xf numFmtId="43" fontId="8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justify" vertical="center"/>
    </xf>
    <xf numFmtId="0" fontId="11" fillId="5" borderId="0" xfId="0" applyFont="1" applyFill="1" applyAlignment="1">
      <alignment vertic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/>
    <xf numFmtId="1" fontId="9" fillId="0" borderId="1" xfId="0" applyNumberFormat="1" applyFont="1" applyFill="1" applyBorder="1" applyAlignment="1">
      <alignment horizontal="right"/>
    </xf>
    <xf numFmtId="0" fontId="11" fillId="5" borderId="1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wrapText="1"/>
    </xf>
    <xf numFmtId="1" fontId="9" fillId="0" borderId="8" xfId="0" applyNumberFormat="1" applyFont="1" applyFill="1" applyBorder="1" applyAlignment="1">
      <alignment horizontal="right"/>
    </xf>
    <xf numFmtId="1" fontId="9" fillId="0" borderId="8" xfId="0" applyNumberFormat="1" applyFont="1" applyBorder="1" applyAlignment="1">
      <alignment horizontal="right"/>
    </xf>
    <xf numFmtId="0" fontId="11" fillId="5" borderId="3" xfId="0" applyFont="1" applyFill="1" applyBorder="1" applyAlignment="1">
      <alignment vertical="center"/>
    </xf>
    <xf numFmtId="0" fontId="11" fillId="5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right" vertical="center"/>
    </xf>
    <xf numFmtId="37" fontId="9" fillId="0" borderId="1" xfId="0" applyNumberFormat="1" applyFont="1" applyFill="1" applyBorder="1" applyAlignment="1">
      <alignment vertical="center"/>
    </xf>
    <xf numFmtId="0" fontId="9" fillId="5" borderId="0" xfId="0" applyFont="1" applyFill="1" applyBorder="1" applyAlignment="1">
      <alignment horizontal="left" vertical="top" wrapText="1"/>
    </xf>
    <xf numFmtId="0" fontId="10" fillId="5" borderId="1" xfId="4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37" fontId="9" fillId="5" borderId="1" xfId="0" applyNumberFormat="1" applyFont="1" applyFill="1" applyBorder="1" applyAlignment="1">
      <alignment vertical="center"/>
    </xf>
    <xf numFmtId="0" fontId="11" fillId="5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9" fillId="6" borderId="1" xfId="0" applyFont="1" applyFill="1" applyBorder="1" applyAlignment="1">
      <alignment horizontal="right" vertical="center"/>
    </xf>
    <xf numFmtId="0" fontId="11" fillId="7" borderId="0" xfId="0" applyFont="1" applyFill="1" applyBorder="1" applyAlignment="1">
      <alignment horizontal="center" vertical="center"/>
    </xf>
    <xf numFmtId="37" fontId="11" fillId="7" borderId="0" xfId="0" applyNumberFormat="1" applyFont="1" applyFill="1" applyBorder="1" applyAlignment="1">
      <alignment horizontal="right" vertical="center"/>
    </xf>
    <xf numFmtId="0" fontId="9" fillId="7" borderId="8" xfId="0" applyFont="1" applyFill="1" applyBorder="1" applyAlignment="1">
      <alignment vertical="center"/>
    </xf>
    <xf numFmtId="0" fontId="9" fillId="7" borderId="11" xfId="0" applyFont="1" applyFill="1" applyBorder="1" applyAlignment="1">
      <alignment vertical="center"/>
    </xf>
    <xf numFmtId="165" fontId="9" fillId="7" borderId="9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justify" vertical="center" wrapText="1"/>
    </xf>
    <xf numFmtId="37" fontId="9" fillId="0" borderId="1" xfId="0" applyNumberFormat="1" applyFont="1" applyFill="1" applyBorder="1" applyAlignment="1">
      <alignment horizontal="right" vertical="center"/>
    </xf>
    <xf numFmtId="0" fontId="9" fillId="5" borderId="10" xfId="0" applyFont="1" applyFill="1" applyBorder="1" applyAlignment="1"/>
    <xf numFmtId="0" fontId="8" fillId="0" borderId="4" xfId="0" applyFont="1" applyBorder="1" applyAlignment="1">
      <alignment horizontal="justify" vertical="center"/>
    </xf>
    <xf numFmtId="0" fontId="8" fillId="4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justify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37" fontId="9" fillId="2" borderId="1" xfId="0" applyNumberFormat="1" applyFont="1" applyFill="1" applyBorder="1" applyAlignment="1">
      <alignment vertical="center"/>
    </xf>
    <xf numFmtId="0" fontId="9" fillId="7" borderId="2" xfId="0" applyFont="1" applyFill="1" applyBorder="1" applyAlignment="1">
      <alignment vertical="center"/>
    </xf>
    <xf numFmtId="0" fontId="9" fillId="7" borderId="10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7" borderId="22" xfId="0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3" xfId="0" applyFont="1" applyFill="1" applyBorder="1" applyAlignment="1">
      <alignment vertical="center"/>
    </xf>
    <xf numFmtId="37" fontId="11" fillId="7" borderId="24" xfId="0" applyNumberFormat="1" applyFont="1" applyFill="1" applyBorder="1" applyAlignment="1">
      <alignment horizontal="right" vertical="center"/>
    </xf>
    <xf numFmtId="0" fontId="9" fillId="6" borderId="25" xfId="0" applyFont="1" applyFill="1" applyBorder="1" applyAlignment="1">
      <alignment vertical="center"/>
    </xf>
    <xf numFmtId="0" fontId="9" fillId="6" borderId="11" xfId="0" applyFont="1" applyFill="1" applyBorder="1" applyAlignment="1">
      <alignment vertical="center"/>
    </xf>
    <xf numFmtId="0" fontId="9" fillId="6" borderId="26" xfId="0" applyFont="1" applyFill="1" applyBorder="1" applyAlignment="1">
      <alignment vertical="center"/>
    </xf>
    <xf numFmtId="9" fontId="9" fillId="0" borderId="0" xfId="0" applyNumberFormat="1" applyFont="1"/>
    <xf numFmtId="37" fontId="11" fillId="6" borderId="27" xfId="0" applyNumberFormat="1" applyFont="1" applyFill="1" applyBorder="1" applyAlignment="1">
      <alignment horizontal="right" vertical="center"/>
    </xf>
    <xf numFmtId="0" fontId="9" fillId="6" borderId="28" xfId="0" applyFont="1" applyFill="1" applyBorder="1" applyAlignment="1">
      <alignment vertical="center"/>
    </xf>
    <xf numFmtId="0" fontId="9" fillId="6" borderId="29" xfId="0" applyFont="1" applyFill="1" applyBorder="1" applyAlignment="1">
      <alignment vertical="center"/>
    </xf>
    <xf numFmtId="0" fontId="9" fillId="6" borderId="30" xfId="0" applyFont="1" applyFill="1" applyBorder="1" applyAlignment="1">
      <alignment vertical="center"/>
    </xf>
    <xf numFmtId="37" fontId="11" fillId="6" borderId="31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37" fontId="9" fillId="0" borderId="0" xfId="0" applyNumberFormat="1" applyFont="1" applyFill="1" applyAlignment="1">
      <alignment horizontal="right" vertical="center"/>
    </xf>
    <xf numFmtId="37" fontId="11" fillId="0" borderId="0" xfId="0" applyNumberFormat="1" applyFont="1" applyFill="1" applyAlignment="1">
      <alignment horizontal="right" vertical="center"/>
    </xf>
    <xf numFmtId="0" fontId="9" fillId="6" borderId="32" xfId="0" applyFont="1" applyFill="1" applyBorder="1" applyAlignment="1">
      <alignment vertical="center"/>
    </xf>
    <xf numFmtId="0" fontId="9" fillId="6" borderId="33" xfId="0" applyFont="1" applyFill="1" applyBorder="1" applyAlignment="1">
      <alignment vertical="center"/>
    </xf>
    <xf numFmtId="0" fontId="9" fillId="6" borderId="34" xfId="0" applyFont="1" applyFill="1" applyBorder="1" applyAlignment="1">
      <alignment vertical="center"/>
    </xf>
    <xf numFmtId="37" fontId="11" fillId="6" borderId="35" xfId="0" applyNumberFormat="1" applyFont="1" applyFill="1" applyBorder="1" applyAlignment="1">
      <alignment horizontal="right" vertical="center"/>
    </xf>
    <xf numFmtId="0" fontId="9" fillId="7" borderId="32" xfId="0" applyFont="1" applyFill="1" applyBorder="1" applyAlignment="1">
      <alignment vertical="center"/>
    </xf>
    <xf numFmtId="0" fontId="9" fillId="7" borderId="33" xfId="0" applyFont="1" applyFill="1" applyBorder="1" applyAlignment="1">
      <alignment vertical="center"/>
    </xf>
    <xf numFmtId="0" fontId="9" fillId="7" borderId="34" xfId="0" applyFont="1" applyFill="1" applyBorder="1" applyAlignment="1">
      <alignment vertical="center"/>
    </xf>
    <xf numFmtId="37" fontId="11" fillId="7" borderId="35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37" fontId="9" fillId="0" borderId="0" xfId="0" applyNumberFormat="1" applyFont="1" applyAlignment="1">
      <alignment horizontal="right" vertical="center"/>
    </xf>
    <xf numFmtId="37" fontId="11" fillId="0" borderId="0" xfId="0" applyNumberFormat="1" applyFont="1" applyAlignment="1">
      <alignment horizontal="right" vertical="center"/>
    </xf>
    <xf numFmtId="166" fontId="11" fillId="0" borderId="0" xfId="0" applyNumberFormat="1" applyFont="1" applyAlignment="1">
      <alignment horizontal="right"/>
    </xf>
    <xf numFmtId="0" fontId="9" fillId="0" borderId="0" xfId="0" applyFont="1" applyBorder="1" applyAlignment="1">
      <alignment horizontal="center"/>
    </xf>
    <xf numFmtId="37" fontId="9" fillId="0" borderId="0" xfId="0" applyNumberFormat="1" applyFont="1"/>
    <xf numFmtId="37" fontId="11" fillId="4" borderId="0" xfId="0" applyNumberFormat="1" applyFont="1" applyFill="1" applyBorder="1" applyAlignment="1">
      <alignment horizontal="right" vertical="center"/>
    </xf>
    <xf numFmtId="166" fontId="11" fillId="0" borderId="0" xfId="0" applyNumberFormat="1" applyFont="1" applyFill="1" applyAlignment="1">
      <alignment horizontal="right"/>
    </xf>
    <xf numFmtId="0" fontId="8" fillId="0" borderId="0" xfId="0" applyFont="1" applyFill="1" applyBorder="1"/>
    <xf numFmtId="0" fontId="2" fillId="2" borderId="1" xfId="2" applyFont="1" applyFill="1" applyBorder="1" applyAlignment="1">
      <alignment horizontal="center" vertical="center" wrapText="1"/>
    </xf>
    <xf numFmtId="0" fontId="1" fillId="2" borderId="0" xfId="2" applyFont="1" applyFill="1" applyBorder="1" applyAlignment="1">
      <alignment horizontal="left"/>
    </xf>
    <xf numFmtId="0" fontId="2" fillId="2" borderId="12" xfId="2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0" fillId="0" borderId="0" xfId="0" applyFont="1" applyBorder="1"/>
    <xf numFmtId="0" fontId="4" fillId="0" borderId="1" xfId="0" applyFont="1" applyBorder="1" applyAlignment="1">
      <alignment horizontal="justify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Border="1"/>
    <xf numFmtId="164" fontId="0" fillId="0" borderId="1" xfId="1" applyNumberFormat="1" applyFont="1" applyBorder="1"/>
    <xf numFmtId="0" fontId="16" fillId="0" borderId="8" xfId="0" applyFont="1" applyBorder="1" applyAlignment="1">
      <alignment horizontal="center" vertical="center"/>
    </xf>
    <xf numFmtId="164" fontId="0" fillId="0" borderId="8" xfId="0" applyNumberFormat="1" applyBorder="1" applyAlignment="1"/>
    <xf numFmtId="164" fontId="0" fillId="0" borderId="1" xfId="0" applyNumberFormat="1" applyBorder="1" applyAlignment="1"/>
    <xf numFmtId="0" fontId="3" fillId="0" borderId="0" xfId="0" applyFont="1" applyFill="1" applyBorder="1"/>
    <xf numFmtId="0" fontId="0" fillId="0" borderId="0" xfId="0" applyFill="1"/>
    <xf numFmtId="0" fontId="0" fillId="0" borderId="1" xfId="0" applyFont="1" applyBorder="1"/>
    <xf numFmtId="0" fontId="4" fillId="0" borderId="1" xfId="0" applyFont="1" applyBorder="1"/>
    <xf numFmtId="164" fontId="17" fillId="0" borderId="1" xfId="0" applyNumberFormat="1" applyFont="1" applyBorder="1"/>
    <xf numFmtId="164" fontId="17" fillId="0" borderId="1" xfId="1" applyNumberFormat="1" applyFont="1" applyBorder="1"/>
    <xf numFmtId="164" fontId="17" fillId="0" borderId="1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44" fontId="0" fillId="0" borderId="1" xfId="0" applyNumberFormat="1" applyBorder="1" applyAlignment="1">
      <alignment wrapText="1"/>
    </xf>
    <xf numFmtId="0" fontId="16" fillId="0" borderId="9" xfId="0" applyFont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0" fillId="0" borderId="1" xfId="0" applyFont="1" applyFill="1" applyBorder="1"/>
    <xf numFmtId="0" fontId="4" fillId="0" borderId="1" xfId="0" applyFont="1" applyFill="1" applyBorder="1"/>
    <xf numFmtId="0" fontId="0" fillId="0" borderId="1" xfId="0" applyFont="1" applyFill="1" applyBorder="1" applyAlignment="1">
      <alignment vertical="center"/>
    </xf>
    <xf numFmtId="0" fontId="3" fillId="0" borderId="8" xfId="0" applyFont="1" applyBorder="1" applyAlignment="1">
      <alignment horizontal="center"/>
    </xf>
    <xf numFmtId="0" fontId="1" fillId="0" borderId="1" xfId="2" applyFont="1" applyFill="1" applyBorder="1" applyAlignment="1">
      <alignment horizontal="left"/>
    </xf>
    <xf numFmtId="0" fontId="1" fillId="2" borderId="1" xfId="2" applyFont="1" applyFill="1" applyBorder="1" applyAlignment="1">
      <alignment horizontal="left" vertical="center" wrapText="1"/>
    </xf>
    <xf numFmtId="0" fontId="0" fillId="2" borderId="1" xfId="2" applyFont="1" applyFill="1" applyBorder="1" applyAlignment="1">
      <alignment horizontal="left" vertical="center" wrapText="1"/>
    </xf>
    <xf numFmtId="0" fontId="2" fillId="2" borderId="9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 wrapText="1"/>
    </xf>
    <xf numFmtId="0" fontId="2" fillId="2" borderId="11" xfId="2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 vertical="center"/>
    </xf>
    <xf numFmtId="0" fontId="1" fillId="0" borderId="8" xfId="2" applyFont="1" applyFill="1" applyBorder="1" applyAlignment="1">
      <alignment horizontal="center" vertical="center" wrapText="1"/>
    </xf>
    <xf numFmtId="0" fontId="1" fillId="0" borderId="11" xfId="2" applyFont="1" applyFill="1" applyBorder="1" applyAlignment="1">
      <alignment horizontal="center" vertical="center" wrapText="1"/>
    </xf>
    <xf numFmtId="0" fontId="1" fillId="0" borderId="9" xfId="2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3" applyFont="1" applyFill="1" applyBorder="1" applyAlignment="1">
      <alignment vertical="center" wrapText="1"/>
    </xf>
    <xf numFmtId="166" fontId="11" fillId="0" borderId="0" xfId="0" applyNumberFormat="1" applyFont="1" applyFill="1" applyAlignment="1">
      <alignment horizontal="center"/>
    </xf>
    <xf numFmtId="0" fontId="9" fillId="0" borderId="1" xfId="0" applyFont="1" applyBorder="1"/>
    <xf numFmtId="0" fontId="18" fillId="0" borderId="1" xfId="0" applyFont="1" applyBorder="1" applyAlignment="1">
      <alignment horizontal="center" wrapText="1"/>
    </xf>
    <xf numFmtId="0" fontId="19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2" borderId="1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/>
    </xf>
    <xf numFmtId="0" fontId="2" fillId="2" borderId="11" xfId="2" applyFont="1" applyFill="1" applyBorder="1" applyAlignment="1">
      <alignment horizontal="center"/>
    </xf>
    <xf numFmtId="0" fontId="2" fillId="2" borderId="9" xfId="2" applyFont="1" applyFill="1" applyBorder="1" applyAlignment="1">
      <alignment horizontal="center"/>
    </xf>
    <xf numFmtId="0" fontId="2" fillId="2" borderId="0" xfId="2" applyFont="1" applyFill="1" applyAlignment="1">
      <alignment horizontal="center"/>
    </xf>
    <xf numFmtId="0" fontId="2" fillId="0" borderId="0" xfId="2" applyFont="1" applyFill="1" applyAlignment="1">
      <alignment horizontal="center"/>
    </xf>
    <xf numFmtId="0" fontId="2" fillId="2" borderId="0" xfId="2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2" borderId="0" xfId="2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0" borderId="6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2" fontId="8" fillId="0" borderId="13" xfId="0" applyNumberFormat="1" applyFont="1" applyFill="1" applyBorder="1" applyAlignment="1">
      <alignment horizontal="center" vertical="center" wrapText="1"/>
    </xf>
    <xf numFmtId="2" fontId="8" fillId="0" borderId="14" xfId="0" applyNumberFormat="1" applyFont="1" applyFill="1" applyBorder="1" applyAlignment="1">
      <alignment horizontal="center" vertical="center" wrapText="1"/>
    </xf>
    <xf numFmtId="2" fontId="8" fillId="0" borderId="15" xfId="0" applyNumberFormat="1" applyFont="1" applyFill="1" applyBorder="1" applyAlignment="1">
      <alignment horizontal="center" vertical="center" wrapText="1"/>
    </xf>
    <xf numFmtId="2" fontId="10" fillId="0" borderId="16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2" fontId="10" fillId="0" borderId="17" xfId="0" applyNumberFormat="1" applyFont="1" applyFill="1" applyBorder="1" applyAlignment="1">
      <alignment horizontal="center" vertical="center" wrapText="1"/>
    </xf>
    <xf numFmtId="2" fontId="8" fillId="0" borderId="16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2" fontId="8" fillId="0" borderId="17" xfId="0" applyNumberFormat="1" applyFont="1" applyFill="1" applyBorder="1" applyAlignment="1">
      <alignment horizontal="center" vertical="center" wrapText="1"/>
    </xf>
    <xf numFmtId="2" fontId="10" fillId="0" borderId="18" xfId="0" applyNumberFormat="1" applyFont="1" applyFill="1" applyBorder="1" applyAlignment="1">
      <alignment horizontal="center" vertical="center" wrapText="1"/>
    </xf>
    <xf numFmtId="2" fontId="10" fillId="0" borderId="19" xfId="0" applyNumberFormat="1" applyFont="1" applyFill="1" applyBorder="1" applyAlignment="1">
      <alignment horizontal="center" vertical="center" wrapText="1"/>
    </xf>
    <xf numFmtId="2" fontId="10" fillId="0" borderId="20" xfId="0" applyNumberFormat="1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/>
    </xf>
    <xf numFmtId="0" fontId="8" fillId="5" borderId="8" xfId="3" applyFont="1" applyFill="1" applyBorder="1" applyAlignment="1">
      <alignment horizontal="left" vertical="center" wrapText="1"/>
    </xf>
    <xf numFmtId="0" fontId="8" fillId="5" borderId="11" xfId="3" applyFont="1" applyFill="1" applyBorder="1" applyAlignment="1">
      <alignment horizontal="left" vertical="center" wrapText="1"/>
    </xf>
    <xf numFmtId="0" fontId="8" fillId="5" borderId="9" xfId="3" applyFont="1" applyFill="1" applyBorder="1" applyAlignment="1">
      <alignment horizontal="left" vertical="center" wrapText="1"/>
    </xf>
    <xf numFmtId="0" fontId="11" fillId="7" borderId="11" xfId="0" applyFont="1" applyFill="1" applyBorder="1" applyAlignment="1">
      <alignment horizontal="left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left" vertical="center"/>
    </xf>
    <xf numFmtId="0" fontId="9" fillId="5" borderId="12" xfId="0" applyFont="1" applyFill="1" applyBorder="1" applyAlignment="1">
      <alignment horizontal="left" vertical="center"/>
    </xf>
    <xf numFmtId="0" fontId="11" fillId="5" borderId="10" xfId="0" applyFont="1" applyFill="1" applyBorder="1" applyAlignment="1">
      <alignment horizontal="center" vertical="center"/>
    </xf>
  </cellXfs>
  <cellStyles count="5">
    <cellStyle name="Moneda" xfId="1" builtinId="4"/>
    <cellStyle name="Normal" xfId="0" builtinId="0"/>
    <cellStyle name="Normal 14" xfId="2"/>
    <cellStyle name="Normal 2 2" xfId="3"/>
    <cellStyle name="Normal 2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2209800</xdr:colOff>
      <xdr:row>0</xdr:row>
      <xdr:rowOff>19050</xdr:rowOff>
    </xdr:from>
    <xdr:to>
      <xdr:col>6</xdr:col>
      <xdr:colOff>340179</xdr:colOff>
      <xdr:row>3</xdr:row>
      <xdr:rowOff>142875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9050"/>
          <a:ext cx="6855279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161925</xdr:rowOff>
    </xdr:from>
    <xdr:to>
      <xdr:col>6</xdr:col>
      <xdr:colOff>168729</xdr:colOff>
      <xdr:row>4</xdr:row>
      <xdr:rowOff>95250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61925"/>
          <a:ext cx="6855279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0</xdr:row>
      <xdr:rowOff>47625</xdr:rowOff>
    </xdr:from>
    <xdr:to>
      <xdr:col>9</xdr:col>
      <xdr:colOff>197304</xdr:colOff>
      <xdr:row>3</xdr:row>
      <xdr:rowOff>171450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47625"/>
          <a:ext cx="6855279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0</xdr:row>
      <xdr:rowOff>85725</xdr:rowOff>
    </xdr:from>
    <xdr:to>
      <xdr:col>8</xdr:col>
      <xdr:colOff>721179</xdr:colOff>
      <xdr:row>4</xdr:row>
      <xdr:rowOff>19050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85725"/>
          <a:ext cx="6855279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0</xdr:row>
      <xdr:rowOff>38100</xdr:rowOff>
    </xdr:from>
    <xdr:to>
      <xdr:col>9</xdr:col>
      <xdr:colOff>425904</xdr:colOff>
      <xdr:row>3</xdr:row>
      <xdr:rowOff>161925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8100"/>
          <a:ext cx="6855279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57150</xdr:rowOff>
    </xdr:from>
    <xdr:to>
      <xdr:col>6</xdr:col>
      <xdr:colOff>692604</xdr:colOff>
      <xdr:row>5</xdr:row>
      <xdr:rowOff>38100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57150"/>
          <a:ext cx="6855279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1371600</xdr:colOff>
      <xdr:row>0</xdr:row>
      <xdr:rowOff>180975</xdr:rowOff>
    </xdr:from>
    <xdr:to>
      <xdr:col>8</xdr:col>
      <xdr:colOff>44904</xdr:colOff>
      <xdr:row>4</xdr:row>
      <xdr:rowOff>114300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180975"/>
          <a:ext cx="6855279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0</xdr:row>
      <xdr:rowOff>47625</xdr:rowOff>
    </xdr:from>
    <xdr:to>
      <xdr:col>9</xdr:col>
      <xdr:colOff>959304</xdr:colOff>
      <xdr:row>3</xdr:row>
      <xdr:rowOff>171450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47625"/>
          <a:ext cx="6855279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914400</xdr:colOff>
      <xdr:row>0</xdr:row>
      <xdr:rowOff>152400</xdr:rowOff>
    </xdr:from>
    <xdr:to>
      <xdr:col>8</xdr:col>
      <xdr:colOff>578304</xdr:colOff>
      <xdr:row>4</xdr:row>
      <xdr:rowOff>85725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52400"/>
          <a:ext cx="6855279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19050</xdr:rowOff>
    </xdr:from>
    <xdr:to>
      <xdr:col>9</xdr:col>
      <xdr:colOff>302079</xdr:colOff>
      <xdr:row>3</xdr:row>
      <xdr:rowOff>142875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19050"/>
          <a:ext cx="6855279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847725</xdr:colOff>
      <xdr:row>0</xdr:row>
      <xdr:rowOff>123825</xdr:rowOff>
    </xdr:from>
    <xdr:to>
      <xdr:col>7</xdr:col>
      <xdr:colOff>140154</xdr:colOff>
      <xdr:row>4</xdr:row>
      <xdr:rowOff>57150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123825"/>
          <a:ext cx="6855279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1352550</xdr:colOff>
      <xdr:row>0</xdr:row>
      <xdr:rowOff>38100</xdr:rowOff>
    </xdr:from>
    <xdr:to>
      <xdr:col>7</xdr:col>
      <xdr:colOff>625929</xdr:colOff>
      <xdr:row>3</xdr:row>
      <xdr:rowOff>161925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38100"/>
          <a:ext cx="6855279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1857375</xdr:colOff>
      <xdr:row>0</xdr:row>
      <xdr:rowOff>171450</xdr:rowOff>
    </xdr:from>
    <xdr:to>
      <xdr:col>6</xdr:col>
      <xdr:colOff>444954</xdr:colOff>
      <xdr:row>4</xdr:row>
      <xdr:rowOff>104775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171450"/>
          <a:ext cx="6855279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0</xdr:row>
      <xdr:rowOff>0</xdr:rowOff>
    </xdr:from>
    <xdr:to>
      <xdr:col>11</xdr:col>
      <xdr:colOff>254454</xdr:colOff>
      <xdr:row>3</xdr:row>
      <xdr:rowOff>123825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0"/>
          <a:ext cx="6855279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0"/>
  <sheetViews>
    <sheetView showGridLines="0" tabSelected="1" zoomScaleNormal="100" workbookViewId="0">
      <selection activeCell="D24" sqref="D24"/>
    </sheetView>
  </sheetViews>
  <sheetFormatPr baseColWidth="10" defaultRowHeight="15" x14ac:dyDescent="0.25"/>
  <cols>
    <col min="1" max="1" width="4" customWidth="1"/>
    <col min="2" max="2" width="40.42578125" customWidth="1"/>
    <col min="3" max="3" width="19.7109375" customWidth="1"/>
    <col min="4" max="4" width="23.5703125" bestFit="1" customWidth="1"/>
    <col min="5" max="6" width="23.5703125" customWidth="1"/>
    <col min="7" max="8" width="19.7109375" customWidth="1"/>
    <col min="9" max="9" width="15.42578125" bestFit="1" customWidth="1"/>
    <col min="10" max="14" width="14.7109375" customWidth="1"/>
  </cols>
  <sheetData>
    <row r="5" spans="1:8" ht="15.75" x14ac:dyDescent="0.25">
      <c r="B5" s="216" t="s">
        <v>7</v>
      </c>
      <c r="C5" s="216"/>
      <c r="D5" s="216"/>
      <c r="E5" s="216"/>
      <c r="F5" s="216"/>
      <c r="G5" s="216"/>
      <c r="H5" s="216"/>
    </row>
    <row r="6" spans="1:8" x14ac:dyDescent="0.25">
      <c r="C6" s="178"/>
    </row>
    <row r="7" spans="1:8" ht="15.75" x14ac:dyDescent="0.25">
      <c r="C7" s="219" t="s">
        <v>25</v>
      </c>
      <c r="D7" s="219"/>
      <c r="E7" s="219"/>
      <c r="F7" s="219"/>
      <c r="G7" s="219"/>
      <c r="H7" s="219"/>
    </row>
    <row r="8" spans="1:8" ht="15" customHeight="1" x14ac:dyDescent="0.25">
      <c r="C8" s="217" t="s">
        <v>27</v>
      </c>
      <c r="D8" s="217"/>
      <c r="E8" s="217" t="s">
        <v>27</v>
      </c>
      <c r="F8" s="217"/>
      <c r="G8" s="158" t="s">
        <v>26</v>
      </c>
      <c r="H8" s="219" t="s">
        <v>2</v>
      </c>
    </row>
    <row r="9" spans="1:8" ht="15" customHeight="1" x14ac:dyDescent="0.25">
      <c r="C9" s="218" t="s">
        <v>158</v>
      </c>
      <c r="D9" s="218"/>
      <c r="E9" s="218" t="s">
        <v>159</v>
      </c>
      <c r="F9" s="218"/>
      <c r="G9" s="217" t="s">
        <v>1</v>
      </c>
      <c r="H9" s="219"/>
    </row>
    <row r="10" spans="1:8" ht="15.75" x14ac:dyDescent="0.25">
      <c r="A10" s="220" t="s">
        <v>4</v>
      </c>
      <c r="B10" s="221"/>
      <c r="C10" s="162" t="s">
        <v>0</v>
      </c>
      <c r="D10" s="162" t="s">
        <v>1</v>
      </c>
      <c r="E10" s="158" t="s">
        <v>0</v>
      </c>
      <c r="F10" s="158" t="s">
        <v>1</v>
      </c>
      <c r="G10" s="217"/>
      <c r="H10" s="219"/>
    </row>
    <row r="11" spans="1:8" x14ac:dyDescent="0.25">
      <c r="A11" s="21" t="s">
        <v>162</v>
      </c>
      <c r="B11" s="179" t="s">
        <v>174</v>
      </c>
      <c r="C11" s="172">
        <v>0</v>
      </c>
      <c r="D11" s="173">
        <v>0</v>
      </c>
      <c r="E11" s="172">
        <v>0</v>
      </c>
      <c r="F11" s="173">
        <v>0</v>
      </c>
      <c r="G11" s="160">
        <v>0</v>
      </c>
      <c r="H11" s="172">
        <f>+E11+F11+G11</f>
        <v>0</v>
      </c>
    </row>
    <row r="12" spans="1:8" x14ac:dyDescent="0.25">
      <c r="A12" s="21" t="s">
        <v>163</v>
      </c>
      <c r="B12" s="190" t="s">
        <v>3</v>
      </c>
      <c r="C12" s="172">
        <v>0</v>
      </c>
      <c r="D12" s="173">
        <v>0</v>
      </c>
      <c r="E12" s="172">
        <v>0</v>
      </c>
      <c r="F12" s="173">
        <v>0</v>
      </c>
      <c r="G12" s="160">
        <v>0</v>
      </c>
      <c r="H12" s="172">
        <f t="shared" ref="H12:H21" si="0">+E12+F12+G12</f>
        <v>0</v>
      </c>
    </row>
    <row r="13" spans="1:8" ht="15.75" x14ac:dyDescent="0.25">
      <c r="A13" s="21" t="s">
        <v>164</v>
      </c>
      <c r="B13" s="191" t="s">
        <v>151</v>
      </c>
      <c r="C13" s="172">
        <v>0</v>
      </c>
      <c r="D13" s="173">
        <v>0</v>
      </c>
      <c r="E13" s="172">
        <v>0</v>
      </c>
      <c r="F13" s="173">
        <v>0</v>
      </c>
      <c r="G13" s="160">
        <v>0</v>
      </c>
      <c r="H13" s="172">
        <f t="shared" si="0"/>
        <v>0</v>
      </c>
    </row>
    <row r="14" spans="1:8" x14ac:dyDescent="0.25">
      <c r="A14" s="21" t="s">
        <v>165</v>
      </c>
      <c r="B14" s="190" t="s">
        <v>22</v>
      </c>
      <c r="C14" s="172">
        <v>0</v>
      </c>
      <c r="D14" s="173">
        <v>0</v>
      </c>
      <c r="E14" s="172">
        <v>0</v>
      </c>
      <c r="F14" s="173">
        <v>0</v>
      </c>
      <c r="G14" s="160">
        <v>0</v>
      </c>
      <c r="H14" s="172">
        <f t="shared" si="0"/>
        <v>0</v>
      </c>
    </row>
    <row r="15" spans="1:8" x14ac:dyDescent="0.25">
      <c r="A15" s="21" t="s">
        <v>166</v>
      </c>
      <c r="B15" s="192" t="s">
        <v>29</v>
      </c>
      <c r="C15" s="172">
        <v>0</v>
      </c>
      <c r="D15" s="173">
        <v>0</v>
      </c>
      <c r="E15" s="172">
        <v>0</v>
      </c>
      <c r="F15" s="173">
        <v>0</v>
      </c>
      <c r="G15" s="160">
        <v>0</v>
      </c>
      <c r="H15" s="172">
        <f t="shared" si="0"/>
        <v>0</v>
      </c>
    </row>
    <row r="16" spans="1:8" x14ac:dyDescent="0.25">
      <c r="A16" s="21" t="s">
        <v>167</v>
      </c>
      <c r="B16" s="192" t="s">
        <v>175</v>
      </c>
      <c r="C16" s="172">
        <v>0</v>
      </c>
      <c r="D16" s="173">
        <v>0</v>
      </c>
      <c r="E16" s="172">
        <v>0</v>
      </c>
      <c r="F16" s="173">
        <v>0</v>
      </c>
      <c r="G16" s="160">
        <v>0</v>
      </c>
      <c r="H16" s="172">
        <f t="shared" si="0"/>
        <v>0</v>
      </c>
    </row>
    <row r="17" spans="1:8" x14ac:dyDescent="0.25">
      <c r="A17" s="21" t="s">
        <v>168</v>
      </c>
      <c r="B17" s="192" t="s">
        <v>185</v>
      </c>
      <c r="C17" s="172">
        <v>0</v>
      </c>
      <c r="D17" s="173">
        <v>0</v>
      </c>
      <c r="E17" s="172">
        <v>0</v>
      </c>
      <c r="F17" s="173">
        <v>0</v>
      </c>
      <c r="G17" s="160">
        <v>0</v>
      </c>
      <c r="H17" s="172">
        <f t="shared" si="0"/>
        <v>0</v>
      </c>
    </row>
    <row r="18" spans="1:8" x14ac:dyDescent="0.25">
      <c r="A18" s="21" t="s">
        <v>169</v>
      </c>
      <c r="B18" s="192" t="s">
        <v>188</v>
      </c>
      <c r="C18" s="172">
        <v>0</v>
      </c>
      <c r="D18" s="173">
        <v>0</v>
      </c>
      <c r="E18" s="172">
        <v>0</v>
      </c>
      <c r="F18" s="173">
        <v>0</v>
      </c>
      <c r="G18" s="160">
        <v>0</v>
      </c>
      <c r="H18" s="172">
        <f t="shared" si="0"/>
        <v>0</v>
      </c>
    </row>
    <row r="19" spans="1:8" x14ac:dyDescent="0.25">
      <c r="A19" s="21" t="s">
        <v>170</v>
      </c>
      <c r="B19" s="192" t="s">
        <v>35</v>
      </c>
      <c r="C19" s="172">
        <v>0</v>
      </c>
      <c r="D19" s="173">
        <v>0</v>
      </c>
      <c r="E19" s="172">
        <v>0</v>
      </c>
      <c r="F19" s="173">
        <v>0</v>
      </c>
      <c r="G19" s="160">
        <v>0</v>
      </c>
      <c r="H19" s="172">
        <f t="shared" si="0"/>
        <v>0</v>
      </c>
    </row>
    <row r="20" spans="1:8" x14ac:dyDescent="0.25">
      <c r="A20" s="21" t="s">
        <v>160</v>
      </c>
      <c r="B20" s="192" t="s">
        <v>32</v>
      </c>
      <c r="C20" s="172">
        <v>0</v>
      </c>
      <c r="D20" s="173">
        <v>0</v>
      </c>
      <c r="E20" s="172">
        <v>0</v>
      </c>
      <c r="F20" s="173">
        <v>0</v>
      </c>
      <c r="G20" s="160">
        <v>0</v>
      </c>
      <c r="H20" s="172">
        <f t="shared" si="0"/>
        <v>0</v>
      </c>
    </row>
    <row r="21" spans="1:8" x14ac:dyDescent="0.25">
      <c r="A21" s="21" t="s">
        <v>161</v>
      </c>
      <c r="B21" s="179" t="s">
        <v>6</v>
      </c>
      <c r="C21" s="172">
        <v>0</v>
      </c>
      <c r="D21" s="173">
        <v>0</v>
      </c>
      <c r="E21" s="172">
        <v>0</v>
      </c>
      <c r="F21" s="173">
        <v>0</v>
      </c>
      <c r="G21" s="160">
        <v>0</v>
      </c>
      <c r="H21" s="172">
        <f t="shared" si="0"/>
        <v>0</v>
      </c>
    </row>
    <row r="22" spans="1:8" ht="15.75" x14ac:dyDescent="0.25">
      <c r="A22" s="21"/>
      <c r="B22" s="180" t="s">
        <v>2</v>
      </c>
      <c r="C22" s="172">
        <f t="shared" ref="C22:H22" si="1">SUM(C11:C21)</f>
        <v>0</v>
      </c>
      <c r="D22" s="173">
        <f t="shared" si="1"/>
        <v>0</v>
      </c>
      <c r="E22" s="172">
        <f t="shared" si="1"/>
        <v>0</v>
      </c>
      <c r="F22" s="173">
        <f t="shared" si="1"/>
        <v>0</v>
      </c>
      <c r="G22" s="160">
        <f t="shared" si="1"/>
        <v>0</v>
      </c>
      <c r="H22" s="172">
        <f t="shared" si="1"/>
        <v>0</v>
      </c>
    </row>
    <row r="23" spans="1:8" ht="15.75" x14ac:dyDescent="0.25">
      <c r="B23" s="177"/>
      <c r="C23" s="11"/>
      <c r="D23" s="17"/>
      <c r="E23" s="17"/>
      <c r="F23" s="17"/>
      <c r="G23" s="11"/>
      <c r="H23" s="11"/>
    </row>
    <row r="28" spans="1:8" ht="18" customHeight="1" x14ac:dyDescent="0.25"/>
    <row r="42" spans="7:11" ht="14.25" customHeight="1" x14ac:dyDescent="0.25"/>
    <row r="48" spans="7:11" x14ac:dyDescent="0.25">
      <c r="G48" s="19"/>
      <c r="H48" s="11"/>
      <c r="I48" s="17"/>
      <c r="J48" s="11"/>
      <c r="K48" s="11"/>
    </row>
    <row r="49" spans="10:11" x14ac:dyDescent="0.25">
      <c r="J49" s="11"/>
      <c r="K49" s="11"/>
    </row>
    <row r="50" spans="10:11" x14ac:dyDescent="0.25">
      <c r="J50" s="11"/>
      <c r="K50" s="11"/>
    </row>
    <row r="51" spans="10:11" x14ac:dyDescent="0.25">
      <c r="J51" s="11"/>
      <c r="K51" s="11"/>
    </row>
    <row r="52" spans="10:11" x14ac:dyDescent="0.25">
      <c r="J52" s="11"/>
      <c r="K52" s="11"/>
    </row>
    <row r="53" spans="10:11" x14ac:dyDescent="0.25">
      <c r="J53" s="11"/>
      <c r="K53" s="11"/>
    </row>
    <row r="54" spans="10:11" x14ac:dyDescent="0.25">
      <c r="J54" s="11"/>
      <c r="K54" s="11"/>
    </row>
    <row r="55" spans="10:11" x14ac:dyDescent="0.25">
      <c r="J55" s="11"/>
      <c r="K55" s="11"/>
    </row>
    <row r="56" spans="10:11" x14ac:dyDescent="0.25">
      <c r="J56" s="11"/>
      <c r="K56" s="11"/>
    </row>
    <row r="57" spans="10:11" x14ac:dyDescent="0.25">
      <c r="J57" s="11"/>
      <c r="K57" s="11"/>
    </row>
    <row r="58" spans="10:11" x14ac:dyDescent="0.25">
      <c r="J58" s="11"/>
      <c r="K58" s="11"/>
    </row>
    <row r="59" spans="10:11" x14ac:dyDescent="0.25">
      <c r="J59" s="11"/>
      <c r="K59" s="11"/>
    </row>
    <row r="60" spans="10:11" x14ac:dyDescent="0.25">
      <c r="J60" s="11"/>
      <c r="K60" s="11"/>
    </row>
  </sheetData>
  <mergeCells count="9">
    <mergeCell ref="B5:H5"/>
    <mergeCell ref="C8:D8"/>
    <mergeCell ref="G9:G10"/>
    <mergeCell ref="C9:D9"/>
    <mergeCell ref="E8:F8"/>
    <mergeCell ref="E9:F9"/>
    <mergeCell ref="H8:H10"/>
    <mergeCell ref="C7:H7"/>
    <mergeCell ref="A10:B10"/>
  </mergeCells>
  <pageMargins left="0.7" right="0.7" top="0.75" bottom="0.75" header="0.3" footer="0.3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7:H16"/>
  <sheetViews>
    <sheetView workbookViewId="0">
      <selection activeCell="D21" sqref="D21"/>
    </sheetView>
  </sheetViews>
  <sheetFormatPr baseColWidth="10" defaultRowHeight="15" x14ac:dyDescent="0.25"/>
  <cols>
    <col min="1" max="1" width="24.5703125" customWidth="1"/>
    <col min="2" max="2" width="33.140625" customWidth="1"/>
  </cols>
  <sheetData>
    <row r="7" spans="1:8" s="166" customFormat="1" ht="12.75" x14ac:dyDescent="0.2">
      <c r="C7" s="241" t="s">
        <v>5</v>
      </c>
      <c r="D7" s="242"/>
      <c r="E7" s="243" t="s">
        <v>26</v>
      </c>
      <c r="F7" s="243" t="s">
        <v>2</v>
      </c>
    </row>
    <row r="8" spans="1:8" s="166" customFormat="1" ht="12.75" x14ac:dyDescent="0.2">
      <c r="C8" s="241" t="s">
        <v>27</v>
      </c>
      <c r="D8" s="242"/>
      <c r="E8" s="251"/>
      <c r="F8" s="251"/>
    </row>
    <row r="9" spans="1:8" s="166" customFormat="1" ht="12.75" x14ac:dyDescent="0.2">
      <c r="C9" s="248" t="s">
        <v>158</v>
      </c>
      <c r="D9" s="249"/>
      <c r="E9" s="244"/>
      <c r="F9" s="244"/>
    </row>
    <row r="10" spans="1:8" s="166" customFormat="1" ht="38.25" x14ac:dyDescent="0.2">
      <c r="A10" s="214" t="s">
        <v>196</v>
      </c>
      <c r="B10" s="214" t="s">
        <v>197</v>
      </c>
      <c r="C10" s="208" t="s">
        <v>0</v>
      </c>
      <c r="D10" s="208" t="s">
        <v>1</v>
      </c>
      <c r="E10" s="208" t="s">
        <v>1</v>
      </c>
      <c r="F10" s="208"/>
      <c r="G10" s="215"/>
    </row>
    <row r="11" spans="1:8" x14ac:dyDescent="0.25">
      <c r="A11" s="213"/>
      <c r="B11" s="213"/>
      <c r="C11" s="172">
        <v>0</v>
      </c>
      <c r="D11" s="173">
        <v>0</v>
      </c>
      <c r="E11" s="160">
        <v>0</v>
      </c>
      <c r="F11" s="160">
        <v>0</v>
      </c>
      <c r="G11" s="46"/>
      <c r="H11" s="46"/>
    </row>
    <row r="12" spans="1:8" x14ac:dyDescent="0.25">
      <c r="A12" s="21"/>
      <c r="B12" s="21"/>
      <c r="C12" s="172">
        <v>0</v>
      </c>
      <c r="D12" s="173">
        <v>0</v>
      </c>
      <c r="E12" s="160">
        <v>0</v>
      </c>
      <c r="F12" s="160">
        <v>0</v>
      </c>
    </row>
    <row r="13" spans="1:8" x14ac:dyDescent="0.25">
      <c r="A13" s="21"/>
      <c r="B13" s="21"/>
      <c r="C13" s="172">
        <v>0</v>
      </c>
      <c r="D13" s="173">
        <v>0</v>
      </c>
      <c r="E13" s="160">
        <v>0</v>
      </c>
      <c r="F13" s="160">
        <v>0</v>
      </c>
    </row>
    <row r="14" spans="1:8" x14ac:dyDescent="0.25">
      <c r="A14" s="21"/>
      <c r="B14" s="21"/>
      <c r="C14" s="172">
        <v>0</v>
      </c>
      <c r="D14" s="173">
        <v>0</v>
      </c>
      <c r="E14" s="160">
        <v>0</v>
      </c>
      <c r="F14" s="160">
        <v>0</v>
      </c>
    </row>
    <row r="15" spans="1:8" x14ac:dyDescent="0.25">
      <c r="A15" s="21"/>
      <c r="B15" s="21"/>
      <c r="C15" s="172">
        <f>SUM(C10:C14)</f>
        <v>0</v>
      </c>
      <c r="D15" s="173">
        <f>SUM(D10:D14)</f>
        <v>0</v>
      </c>
      <c r="E15" s="160">
        <f>SUM(E10:E14)</f>
        <v>0</v>
      </c>
      <c r="F15" s="160">
        <f>SUM(F10:F14)</f>
        <v>0</v>
      </c>
    </row>
    <row r="16" spans="1:8" x14ac:dyDescent="0.25">
      <c r="A16" s="21"/>
      <c r="B16" s="21"/>
      <c r="C16" s="172">
        <f>SUM(C11:C15)</f>
        <v>0</v>
      </c>
      <c r="D16" s="173">
        <f>SUM(D11:D15)</f>
        <v>0</v>
      </c>
      <c r="E16" s="250">
        <f>SUM(E11:E15)</f>
        <v>0</v>
      </c>
      <c r="F16" s="250"/>
    </row>
  </sheetData>
  <mergeCells count="6">
    <mergeCell ref="E16:F16"/>
    <mergeCell ref="C7:D7"/>
    <mergeCell ref="C9:D9"/>
    <mergeCell ref="C8:D8"/>
    <mergeCell ref="F7:F9"/>
    <mergeCell ref="E7:E9"/>
  </mergeCells>
  <pageMargins left="0.7" right="0.7" top="0.75" bottom="0.75" header="0.3" footer="0.3"/>
  <pageSetup paperSize="0" orientation="portrait" horizontalDpi="0" verticalDpi="0" copies="0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16"/>
  <sheetViews>
    <sheetView showGridLines="0" workbookViewId="0">
      <selection activeCell="C20" sqref="C20"/>
    </sheetView>
  </sheetViews>
  <sheetFormatPr baseColWidth="10" defaultRowHeight="15" x14ac:dyDescent="0.25"/>
  <cols>
    <col min="1" max="1" width="16.140625" customWidth="1"/>
    <col min="2" max="2" width="14.85546875" customWidth="1"/>
  </cols>
  <sheetData>
    <row r="5" spans="1:9" ht="15.75" x14ac:dyDescent="0.25">
      <c r="A5" s="232" t="s">
        <v>36</v>
      </c>
      <c r="B5" s="232"/>
      <c r="C5" s="232"/>
      <c r="D5" s="232"/>
      <c r="E5" s="232"/>
      <c r="F5" s="232"/>
      <c r="G5" s="232"/>
      <c r="H5" s="232"/>
      <c r="I5" s="232"/>
    </row>
    <row r="6" spans="1:9" x14ac:dyDescent="0.25">
      <c r="F6" s="233" t="s">
        <v>5</v>
      </c>
      <c r="G6" s="233"/>
      <c r="H6" s="233"/>
      <c r="I6" s="233"/>
    </row>
    <row r="7" spans="1:9" x14ac:dyDescent="0.25">
      <c r="F7" s="233" t="s">
        <v>27</v>
      </c>
      <c r="G7" s="233"/>
      <c r="H7" s="233" t="s">
        <v>26</v>
      </c>
      <c r="I7" s="217" t="s">
        <v>2</v>
      </c>
    </row>
    <row r="8" spans="1:9" x14ac:dyDescent="0.25">
      <c r="F8" s="218" t="s">
        <v>158</v>
      </c>
      <c r="G8" s="218"/>
      <c r="H8" s="233"/>
      <c r="I8" s="217"/>
    </row>
    <row r="9" spans="1:9" x14ac:dyDescent="0.25">
      <c r="F9" s="167" t="s">
        <v>0</v>
      </c>
      <c r="G9" s="167" t="s">
        <v>1</v>
      </c>
      <c r="H9" s="167" t="s">
        <v>1</v>
      </c>
      <c r="I9" s="217"/>
    </row>
    <row r="10" spans="1:9" ht="25.5" x14ac:dyDescent="0.25">
      <c r="A10" s="168" t="s">
        <v>37</v>
      </c>
      <c r="B10" s="168" t="s">
        <v>16</v>
      </c>
      <c r="C10" s="168" t="s">
        <v>18</v>
      </c>
      <c r="D10" s="168" t="s">
        <v>17</v>
      </c>
      <c r="E10" s="188" t="s">
        <v>2</v>
      </c>
      <c r="F10" s="172">
        <v>0</v>
      </c>
      <c r="G10" s="173">
        <v>0</v>
      </c>
      <c r="H10" s="160">
        <v>0</v>
      </c>
      <c r="I10" s="160">
        <v>0</v>
      </c>
    </row>
    <row r="11" spans="1:9" x14ac:dyDescent="0.25">
      <c r="A11" s="21"/>
      <c r="B11" s="21"/>
      <c r="C11" s="22"/>
      <c r="D11" s="172">
        <v>0</v>
      </c>
      <c r="E11" s="10">
        <f>C11*D11</f>
        <v>0</v>
      </c>
      <c r="F11" s="172">
        <v>0</v>
      </c>
      <c r="G11" s="173">
        <v>0</v>
      </c>
      <c r="H11" s="160">
        <v>0</v>
      </c>
      <c r="I11" s="160">
        <v>0</v>
      </c>
    </row>
    <row r="12" spans="1:9" x14ac:dyDescent="0.25">
      <c r="A12" s="21"/>
      <c r="B12" s="21"/>
      <c r="C12" s="22"/>
      <c r="D12" s="172">
        <v>0</v>
      </c>
      <c r="E12" s="10">
        <f>C12*D12</f>
        <v>0</v>
      </c>
      <c r="F12" s="172">
        <v>0</v>
      </c>
      <c r="G12" s="173">
        <v>0</v>
      </c>
      <c r="H12" s="160">
        <v>0</v>
      </c>
      <c r="I12" s="160">
        <v>0</v>
      </c>
    </row>
    <row r="13" spans="1:9" x14ac:dyDescent="0.25">
      <c r="A13" s="21"/>
      <c r="B13" s="21"/>
      <c r="C13" s="22"/>
      <c r="D13" s="172">
        <v>0</v>
      </c>
      <c r="E13" s="10">
        <f>C13*D13</f>
        <v>0</v>
      </c>
      <c r="F13" s="172">
        <v>0</v>
      </c>
      <c r="G13" s="173">
        <v>0</v>
      </c>
      <c r="H13" s="160">
        <v>0</v>
      </c>
      <c r="I13" s="160">
        <v>0</v>
      </c>
    </row>
    <row r="14" spans="1:9" x14ac:dyDescent="0.25">
      <c r="A14" s="21"/>
      <c r="B14" s="21"/>
      <c r="C14" s="22"/>
      <c r="D14" s="172">
        <v>0</v>
      </c>
      <c r="E14" s="10">
        <f>C14*D14</f>
        <v>0</v>
      </c>
      <c r="F14" s="172">
        <v>0</v>
      </c>
      <c r="G14" s="173">
        <v>0</v>
      </c>
      <c r="H14" s="160">
        <v>0</v>
      </c>
      <c r="I14" s="160">
        <v>0</v>
      </c>
    </row>
    <row r="15" spans="1:9" x14ac:dyDescent="0.25">
      <c r="A15" s="21"/>
      <c r="B15" s="21"/>
      <c r="C15" s="22"/>
      <c r="D15" s="172">
        <v>0</v>
      </c>
      <c r="E15" s="10">
        <f>C15*D15</f>
        <v>0</v>
      </c>
      <c r="F15" s="172">
        <f>SUM(F10:F14)</f>
        <v>0</v>
      </c>
      <c r="G15" s="173">
        <f>SUM(G10:G14)</f>
        <v>0</v>
      </c>
      <c r="H15" s="160">
        <f>SUM(H10:H14)</f>
        <v>0</v>
      </c>
      <c r="I15" s="160">
        <f>SUM(I10:I14)</f>
        <v>0</v>
      </c>
    </row>
    <row r="16" spans="1:9" x14ac:dyDescent="0.25">
      <c r="D16" s="16" t="s">
        <v>2</v>
      </c>
      <c r="E16" s="10">
        <f>SUM(E11:E15)</f>
        <v>0</v>
      </c>
      <c r="F16" s="5">
        <f>SUM(F11:F15)</f>
        <v>0</v>
      </c>
      <c r="G16" s="4">
        <f>SUM(G11:G15)</f>
        <v>0</v>
      </c>
      <c r="H16" s="239">
        <f>SUM(H11:H15)</f>
        <v>0</v>
      </c>
      <c r="I16" s="240"/>
    </row>
  </sheetData>
  <mergeCells count="7">
    <mergeCell ref="H16:I16"/>
    <mergeCell ref="A5:I5"/>
    <mergeCell ref="F6:I6"/>
    <mergeCell ref="F7:G7"/>
    <mergeCell ref="F8:G8"/>
    <mergeCell ref="H7:H8"/>
    <mergeCell ref="I7:I9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5"/>
  <sheetViews>
    <sheetView showGridLines="0" workbookViewId="0">
      <selection activeCell="D25" sqref="D25"/>
    </sheetView>
  </sheetViews>
  <sheetFormatPr baseColWidth="10" defaultRowHeight="15" x14ac:dyDescent="0.25"/>
  <cols>
    <col min="1" max="1" width="14.85546875" customWidth="1"/>
    <col min="2" max="2" width="13.28515625" customWidth="1"/>
    <col min="3" max="3" width="14.42578125" customWidth="1"/>
  </cols>
  <sheetData>
    <row r="7" spans="1:8" ht="15.75" x14ac:dyDescent="0.25">
      <c r="A7" s="232" t="s">
        <v>30</v>
      </c>
      <c r="B7" s="232"/>
      <c r="C7" s="232"/>
      <c r="D7" s="232"/>
      <c r="E7" s="232"/>
      <c r="F7" s="232"/>
      <c r="G7" s="232"/>
      <c r="H7" s="232"/>
    </row>
    <row r="8" spans="1:8" ht="15.75" x14ac:dyDescent="0.25">
      <c r="A8" s="159"/>
      <c r="B8" s="159"/>
      <c r="C8" s="159"/>
      <c r="D8" s="159"/>
      <c r="E8" s="159"/>
      <c r="F8" s="159"/>
      <c r="G8" s="159"/>
      <c r="H8" s="159"/>
    </row>
    <row r="9" spans="1:8" x14ac:dyDescent="0.25">
      <c r="E9" s="241" t="s">
        <v>5</v>
      </c>
      <c r="F9" s="252"/>
      <c r="G9" s="252"/>
      <c r="H9" s="242"/>
    </row>
    <row r="10" spans="1:8" x14ac:dyDescent="0.25">
      <c r="E10" s="241" t="s">
        <v>27</v>
      </c>
      <c r="F10" s="242"/>
      <c r="G10" s="243" t="s">
        <v>26</v>
      </c>
      <c r="H10" s="245" t="s">
        <v>2</v>
      </c>
    </row>
    <row r="11" spans="1:8" x14ac:dyDescent="0.25">
      <c r="E11" s="248" t="s">
        <v>158</v>
      </c>
      <c r="F11" s="249"/>
      <c r="G11" s="244"/>
      <c r="H11" s="246"/>
    </row>
    <row r="12" spans="1:8" x14ac:dyDescent="0.25">
      <c r="A12" s="21"/>
      <c r="B12" s="21"/>
      <c r="C12" s="21"/>
      <c r="D12" s="21"/>
      <c r="E12" s="167" t="s">
        <v>0</v>
      </c>
      <c r="F12" s="167" t="s">
        <v>1</v>
      </c>
      <c r="G12" s="167" t="s">
        <v>1</v>
      </c>
      <c r="H12" s="247"/>
    </row>
    <row r="13" spans="1:8" x14ac:dyDescent="0.25">
      <c r="A13" s="167" t="s">
        <v>31</v>
      </c>
      <c r="B13" s="167" t="s">
        <v>18</v>
      </c>
      <c r="C13" s="167" t="s">
        <v>17</v>
      </c>
      <c r="D13" s="167" t="s">
        <v>2</v>
      </c>
      <c r="E13" s="172">
        <v>0</v>
      </c>
      <c r="F13" s="173">
        <v>0</v>
      </c>
      <c r="G13" s="160">
        <v>0</v>
      </c>
      <c r="H13" s="160">
        <v>0</v>
      </c>
    </row>
    <row r="14" spans="1:8" x14ac:dyDescent="0.25">
      <c r="A14" s="21"/>
      <c r="B14" s="22"/>
      <c r="C14" s="172">
        <v>0</v>
      </c>
      <c r="D14" s="10">
        <f>B14*C14</f>
        <v>0</v>
      </c>
      <c r="E14" s="172">
        <v>0</v>
      </c>
      <c r="F14" s="173">
        <v>0</v>
      </c>
      <c r="G14" s="160">
        <v>0</v>
      </c>
      <c r="H14" s="160">
        <v>0</v>
      </c>
    </row>
    <row r="15" spans="1:8" x14ac:dyDescent="0.25">
      <c r="C15" s="20" t="s">
        <v>2</v>
      </c>
      <c r="D15" s="15">
        <f>SUM(D14:D14)</f>
        <v>0</v>
      </c>
      <c r="E15" s="172">
        <v>0</v>
      </c>
      <c r="F15" s="173">
        <v>0</v>
      </c>
      <c r="G15" s="160">
        <v>0</v>
      </c>
      <c r="H15" s="160">
        <v>0</v>
      </c>
    </row>
  </sheetData>
  <mergeCells count="6">
    <mergeCell ref="A7:H7"/>
    <mergeCell ref="E9:H9"/>
    <mergeCell ref="E10:F10"/>
    <mergeCell ref="E11:F11"/>
    <mergeCell ref="G10:G11"/>
    <mergeCell ref="H10:H1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15"/>
  <sheetViews>
    <sheetView showGridLines="0" workbookViewId="0">
      <selection activeCell="G25" sqref="G25"/>
    </sheetView>
  </sheetViews>
  <sheetFormatPr baseColWidth="10" defaultRowHeight="15" x14ac:dyDescent="0.25"/>
  <cols>
    <col min="2" max="2" width="14.28515625" customWidth="1"/>
    <col min="4" max="4" width="12.42578125" customWidth="1"/>
  </cols>
  <sheetData>
    <row r="5" spans="1:7" ht="15.75" x14ac:dyDescent="0.25">
      <c r="A5" s="232" t="s">
        <v>19</v>
      </c>
      <c r="B5" s="232"/>
      <c r="C5" s="232"/>
      <c r="D5" s="232"/>
      <c r="E5" s="232"/>
      <c r="F5" s="232"/>
      <c r="G5" s="232"/>
    </row>
    <row r="6" spans="1:7" x14ac:dyDescent="0.25">
      <c r="D6" s="233" t="s">
        <v>5</v>
      </c>
      <c r="E6" s="233"/>
      <c r="F6" s="233"/>
      <c r="G6" s="233"/>
    </row>
    <row r="7" spans="1:7" x14ac:dyDescent="0.25">
      <c r="D7" s="233" t="s">
        <v>27</v>
      </c>
      <c r="E7" s="233"/>
      <c r="F7" s="233" t="s">
        <v>26</v>
      </c>
      <c r="G7" s="217" t="s">
        <v>2</v>
      </c>
    </row>
    <row r="8" spans="1:7" x14ac:dyDescent="0.25">
      <c r="D8" s="218" t="s">
        <v>158</v>
      </c>
      <c r="E8" s="218"/>
      <c r="F8" s="233"/>
      <c r="G8" s="217"/>
    </row>
    <row r="9" spans="1:7" x14ac:dyDescent="0.25">
      <c r="A9" s="1" t="s">
        <v>19</v>
      </c>
      <c r="B9" s="9" t="s">
        <v>16</v>
      </c>
      <c r="C9" s="1" t="s">
        <v>20</v>
      </c>
      <c r="D9" s="167" t="s">
        <v>0</v>
      </c>
      <c r="E9" s="167" t="s">
        <v>1</v>
      </c>
      <c r="F9" s="167" t="s">
        <v>1</v>
      </c>
      <c r="G9" s="217"/>
    </row>
    <row r="10" spans="1:7" x14ac:dyDescent="0.25">
      <c r="A10" s="7"/>
      <c r="B10" s="2"/>
      <c r="C10" s="13">
        <v>0</v>
      </c>
      <c r="D10" s="172">
        <v>0</v>
      </c>
      <c r="E10" s="173">
        <v>0</v>
      </c>
      <c r="F10" s="176">
        <v>0</v>
      </c>
      <c r="G10" s="176">
        <v>0</v>
      </c>
    </row>
    <row r="11" spans="1:7" x14ac:dyDescent="0.25">
      <c r="A11" s="7"/>
      <c r="B11" s="2"/>
      <c r="C11" s="13">
        <v>0</v>
      </c>
      <c r="D11" s="172">
        <v>0</v>
      </c>
      <c r="E11" s="173">
        <v>0</v>
      </c>
      <c r="F11" s="176">
        <v>0</v>
      </c>
      <c r="G11" s="176">
        <v>0</v>
      </c>
    </row>
    <row r="12" spans="1:7" x14ac:dyDescent="0.25">
      <c r="A12" s="7"/>
      <c r="B12" s="2"/>
      <c r="C12" s="13">
        <v>0</v>
      </c>
      <c r="D12" s="172">
        <v>0</v>
      </c>
      <c r="E12" s="173">
        <v>0</v>
      </c>
      <c r="F12" s="176">
        <v>0</v>
      </c>
      <c r="G12" s="176">
        <v>0</v>
      </c>
    </row>
    <row r="13" spans="1:7" x14ac:dyDescent="0.25">
      <c r="A13" s="7"/>
      <c r="B13" s="2"/>
      <c r="C13" s="13">
        <v>0</v>
      </c>
      <c r="D13" s="172">
        <v>0</v>
      </c>
      <c r="E13" s="173">
        <v>0</v>
      </c>
      <c r="F13" s="176">
        <v>0</v>
      </c>
      <c r="G13" s="176">
        <v>0</v>
      </c>
    </row>
    <row r="14" spans="1:7" x14ac:dyDescent="0.25">
      <c r="A14" s="8"/>
      <c r="B14" s="3"/>
      <c r="C14" s="15">
        <v>0</v>
      </c>
      <c r="D14" s="172">
        <v>0</v>
      </c>
      <c r="E14" s="173">
        <v>0</v>
      </c>
      <c r="F14" s="176">
        <v>0</v>
      </c>
      <c r="G14" s="176">
        <v>0</v>
      </c>
    </row>
    <row r="15" spans="1:7" x14ac:dyDescent="0.25">
      <c r="B15" s="18" t="s">
        <v>2</v>
      </c>
      <c r="C15" s="10">
        <f>SUM(C10:C14)</f>
        <v>0</v>
      </c>
      <c r="D15" s="172">
        <f>SUM(D10:D14)</f>
        <v>0</v>
      </c>
      <c r="E15" s="173">
        <f>SUM(E10:E14)</f>
        <v>0</v>
      </c>
      <c r="F15" s="176">
        <f>SUM(F10:F14)</f>
        <v>0</v>
      </c>
      <c r="G15" s="176">
        <f>SUM(G10:G14)</f>
        <v>0</v>
      </c>
    </row>
  </sheetData>
  <mergeCells count="6">
    <mergeCell ref="A5:G5"/>
    <mergeCell ref="D8:E8"/>
    <mergeCell ref="D6:G6"/>
    <mergeCell ref="D7:E7"/>
    <mergeCell ref="F7:F8"/>
    <mergeCell ref="G7:G9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149"/>
  <sheetViews>
    <sheetView showGridLines="0" topLeftCell="C1" workbookViewId="0">
      <selection activeCell="J29" sqref="J29"/>
    </sheetView>
  </sheetViews>
  <sheetFormatPr baseColWidth="10" defaultRowHeight="11.25" x14ac:dyDescent="0.15"/>
  <cols>
    <col min="1" max="1" width="4.7109375" style="48" customWidth="1"/>
    <col min="2" max="2" width="8.28515625" style="121" customWidth="1"/>
    <col min="3" max="3" width="51.85546875" style="46" customWidth="1"/>
    <col min="4" max="4" width="9" style="48" customWidth="1"/>
    <col min="5" max="5" width="10.5703125" style="46" bestFit="1" customWidth="1"/>
    <col min="6" max="6" width="13.85546875" style="46" bestFit="1" customWidth="1"/>
    <col min="7" max="7" width="15.85546875" style="46" bestFit="1" customWidth="1"/>
    <col min="8" max="8" width="2.85546875" style="60" customWidth="1"/>
    <col min="9" max="9" width="16" style="46" bestFit="1" customWidth="1"/>
    <col min="10" max="16384" width="11.42578125" style="46"/>
  </cols>
  <sheetData>
    <row r="6" spans="1:8" ht="12" thickBot="1" x14ac:dyDescent="0.2"/>
    <row r="7" spans="1:8" x14ac:dyDescent="0.15">
      <c r="A7" s="255"/>
      <c r="B7" s="256"/>
      <c r="C7" s="256"/>
      <c r="D7" s="256"/>
      <c r="E7" s="256"/>
      <c r="F7" s="256"/>
      <c r="G7" s="257"/>
    </row>
    <row r="8" spans="1:8" ht="11.25" customHeight="1" x14ac:dyDescent="0.15">
      <c r="A8" s="258" t="s">
        <v>61</v>
      </c>
      <c r="B8" s="259"/>
      <c r="C8" s="259"/>
      <c r="D8" s="259"/>
      <c r="E8" s="259"/>
      <c r="F8" s="259"/>
      <c r="G8" s="260"/>
    </row>
    <row r="9" spans="1:8" x14ac:dyDescent="0.15">
      <c r="A9" s="47"/>
      <c r="B9" s="259"/>
      <c r="C9" s="259"/>
      <c r="D9" s="259"/>
      <c r="E9" s="259"/>
      <c r="F9" s="259"/>
      <c r="G9" s="260"/>
    </row>
    <row r="10" spans="1:8" ht="11.25" customHeight="1" x14ac:dyDescent="0.15">
      <c r="A10" s="261" t="s">
        <v>62</v>
      </c>
      <c r="B10" s="262"/>
      <c r="C10" s="262"/>
      <c r="D10" s="262"/>
      <c r="E10" s="262"/>
      <c r="F10" s="262"/>
      <c r="G10" s="263"/>
    </row>
    <row r="11" spans="1:8" ht="12" thickBot="1" x14ac:dyDescent="0.2">
      <c r="A11" s="264"/>
      <c r="B11" s="265"/>
      <c r="C11" s="265"/>
      <c r="D11" s="265"/>
      <c r="E11" s="265"/>
      <c r="F11" s="265"/>
      <c r="G11" s="266"/>
    </row>
    <row r="12" spans="1:8" x14ac:dyDescent="0.15">
      <c r="A12" s="253" t="s">
        <v>63</v>
      </c>
      <c r="B12" s="253"/>
    </row>
    <row r="13" spans="1:8" x14ac:dyDescent="0.15">
      <c r="A13" s="254"/>
      <c r="B13" s="254"/>
    </row>
    <row r="14" spans="1:8" x14ac:dyDescent="0.15">
      <c r="A14" s="49"/>
      <c r="B14" s="49"/>
    </row>
    <row r="15" spans="1:8" s="48" customFormat="1" x14ac:dyDescent="0.15">
      <c r="A15" s="50" t="s">
        <v>64</v>
      </c>
      <c r="B15" s="51"/>
      <c r="C15" s="52"/>
      <c r="D15" s="52" t="s">
        <v>65</v>
      </c>
      <c r="E15" s="52" t="s">
        <v>66</v>
      </c>
      <c r="F15" s="52" t="s">
        <v>67</v>
      </c>
      <c r="G15" s="52" t="s">
        <v>68</v>
      </c>
      <c r="H15" s="53"/>
    </row>
    <row r="16" spans="1:8" x14ac:dyDescent="0.15">
      <c r="A16" s="54"/>
      <c r="B16" s="267" t="s">
        <v>69</v>
      </c>
      <c r="C16" s="267"/>
      <c r="D16" s="267"/>
      <c r="E16" s="267"/>
      <c r="F16" s="267"/>
      <c r="G16" s="267"/>
      <c r="H16" s="209"/>
    </row>
    <row r="17" spans="1:8" x14ac:dyDescent="0.15">
      <c r="A17" s="55"/>
      <c r="B17" s="56"/>
      <c r="C17" s="56" t="s">
        <v>70</v>
      </c>
      <c r="D17" s="56"/>
      <c r="E17" s="56"/>
      <c r="F17" s="56"/>
      <c r="G17" s="56"/>
      <c r="H17" s="57"/>
    </row>
    <row r="18" spans="1:8" s="60" customFormat="1" x14ac:dyDescent="0.15">
      <c r="A18" s="55"/>
      <c r="B18" s="55"/>
      <c r="C18" s="58"/>
      <c r="D18" s="58"/>
      <c r="E18" s="58"/>
      <c r="F18" s="59"/>
      <c r="G18" s="59"/>
      <c r="H18" s="57"/>
    </row>
    <row r="19" spans="1:8" x14ac:dyDescent="0.15">
      <c r="A19" s="55"/>
      <c r="B19" s="61"/>
      <c r="C19" s="62"/>
      <c r="D19" s="63" t="s">
        <v>71</v>
      </c>
      <c r="E19" s="64"/>
      <c r="F19" s="65"/>
      <c r="G19" s="64">
        <f>E19*F19</f>
        <v>0</v>
      </c>
    </row>
    <row r="20" spans="1:8" x14ac:dyDescent="0.15">
      <c r="A20" s="60"/>
      <c r="B20" s="66" t="s">
        <v>72</v>
      </c>
      <c r="C20" s="67"/>
      <c r="D20" s="67"/>
      <c r="E20" s="67"/>
      <c r="F20" s="67"/>
      <c r="G20" s="68">
        <f>SUM(G19:G19)</f>
        <v>0</v>
      </c>
    </row>
    <row r="21" spans="1:8" x14ac:dyDescent="0.15">
      <c r="A21" s="54"/>
      <c r="B21" s="267" t="s">
        <v>73</v>
      </c>
      <c r="C21" s="267"/>
      <c r="D21" s="267"/>
      <c r="E21" s="267"/>
      <c r="F21" s="267"/>
      <c r="G21" s="267"/>
    </row>
    <row r="22" spans="1:8" x14ac:dyDescent="0.15">
      <c r="A22" s="55"/>
      <c r="B22" s="56"/>
      <c r="C22" s="56" t="s">
        <v>74</v>
      </c>
      <c r="D22" s="56"/>
      <c r="E22" s="56"/>
      <c r="F22" s="56"/>
      <c r="G22" s="56"/>
      <c r="H22" s="99"/>
    </row>
    <row r="23" spans="1:8" x14ac:dyDescent="0.15">
      <c r="A23" s="55"/>
      <c r="B23" s="61"/>
      <c r="C23" s="62"/>
      <c r="D23" s="63" t="s">
        <v>71</v>
      </c>
      <c r="E23" s="70"/>
      <c r="F23" s="65"/>
      <c r="G23" s="64">
        <f>E23*F23</f>
        <v>0</v>
      </c>
      <c r="H23" s="99"/>
    </row>
    <row r="24" spans="1:8" x14ac:dyDescent="0.15">
      <c r="A24" s="60"/>
      <c r="B24" s="66" t="s">
        <v>75</v>
      </c>
      <c r="C24" s="67"/>
      <c r="D24" s="67"/>
      <c r="E24" s="67"/>
      <c r="F24" s="67"/>
      <c r="G24" s="68">
        <f>SUM(G23:G23)</f>
        <v>0</v>
      </c>
    </row>
    <row r="25" spans="1:8" x14ac:dyDescent="0.15">
      <c r="A25" s="54"/>
      <c r="B25" s="267" t="s">
        <v>76</v>
      </c>
      <c r="C25" s="267"/>
      <c r="D25" s="267"/>
      <c r="E25" s="267"/>
      <c r="F25" s="267"/>
      <c r="G25" s="267"/>
    </row>
    <row r="26" spans="1:8" s="71" customFormat="1" x14ac:dyDescent="0.15">
      <c r="A26" s="55"/>
      <c r="B26" s="54"/>
      <c r="C26" s="56" t="s">
        <v>77</v>
      </c>
      <c r="D26" s="56"/>
      <c r="E26" s="56"/>
      <c r="F26" s="56"/>
      <c r="G26" s="56"/>
      <c r="H26" s="210"/>
    </row>
    <row r="27" spans="1:8" s="71" customFormat="1" x14ac:dyDescent="0.15">
      <c r="A27" s="72"/>
      <c r="B27" s="73"/>
      <c r="C27" s="73"/>
      <c r="D27" s="73"/>
      <c r="E27" s="73"/>
      <c r="F27" s="73"/>
      <c r="G27" s="73"/>
      <c r="H27" s="210"/>
    </row>
    <row r="28" spans="1:8" s="71" customFormat="1" x14ac:dyDescent="0.15">
      <c r="A28" s="55"/>
      <c r="B28" s="61"/>
      <c r="C28" s="74"/>
      <c r="D28" s="63" t="s">
        <v>71</v>
      </c>
      <c r="E28" s="70"/>
      <c r="F28" s="75"/>
      <c r="G28" s="76">
        <f>+ROUND(F28*E28,0)</f>
        <v>0</v>
      </c>
      <c r="H28" s="210"/>
    </row>
    <row r="29" spans="1:8" s="71" customFormat="1" x14ac:dyDescent="0.15">
      <c r="A29" s="55"/>
      <c r="B29" s="54"/>
      <c r="C29" s="273" t="s">
        <v>78</v>
      </c>
      <c r="D29" s="273"/>
      <c r="E29" s="273"/>
      <c r="F29" s="56"/>
      <c r="G29" s="56"/>
      <c r="H29" s="210"/>
    </row>
    <row r="30" spans="1:8" s="71" customFormat="1" x14ac:dyDescent="0.15">
      <c r="A30" s="55"/>
      <c r="B30" s="61"/>
      <c r="C30" s="77"/>
      <c r="D30" s="63" t="s">
        <v>71</v>
      </c>
      <c r="E30" s="70"/>
      <c r="F30" s="75"/>
      <c r="G30" s="76">
        <f>+ROUND(F30*E30,0)</f>
        <v>0</v>
      </c>
      <c r="H30" s="154"/>
    </row>
    <row r="31" spans="1:8" x14ac:dyDescent="0.15">
      <c r="A31" s="55"/>
      <c r="B31" s="66" t="s">
        <v>79</v>
      </c>
      <c r="C31" s="67"/>
      <c r="D31" s="67"/>
      <c r="E31" s="67"/>
      <c r="F31" s="67"/>
      <c r="G31" s="68">
        <f>SUM(G28:G30)</f>
        <v>0</v>
      </c>
      <c r="H31" s="99"/>
    </row>
    <row r="32" spans="1:8" x14ac:dyDescent="0.15">
      <c r="A32" s="55"/>
      <c r="B32" s="54"/>
      <c r="C32" s="78" t="s">
        <v>80</v>
      </c>
      <c r="D32" s="56"/>
      <c r="E32" s="56"/>
      <c r="F32" s="56"/>
      <c r="G32" s="56"/>
      <c r="H32" s="99"/>
    </row>
    <row r="33" spans="1:8" x14ac:dyDescent="0.15">
      <c r="A33" s="55"/>
      <c r="B33" s="79"/>
      <c r="C33" s="80"/>
      <c r="D33" s="63" t="s">
        <v>71</v>
      </c>
      <c r="E33" s="81"/>
      <c r="F33" s="70"/>
      <c r="G33" s="70">
        <f>E33*F33</f>
        <v>0</v>
      </c>
      <c r="H33" s="99"/>
    </row>
    <row r="34" spans="1:8" x14ac:dyDescent="0.15">
      <c r="A34" s="55"/>
      <c r="B34" s="82"/>
      <c r="C34" s="78" t="s">
        <v>81</v>
      </c>
      <c r="D34" s="78"/>
      <c r="E34" s="83"/>
      <c r="F34" s="78"/>
      <c r="G34" s="84"/>
    </row>
    <row r="35" spans="1:8" x14ac:dyDescent="0.15">
      <c r="A35" s="55"/>
      <c r="B35" s="79"/>
      <c r="C35" s="85"/>
      <c r="D35" s="63" t="s">
        <v>71</v>
      </c>
      <c r="E35" s="86"/>
      <c r="F35" s="70"/>
      <c r="G35" s="70">
        <f t="shared" ref="G35:G37" si="0">E35*F35</f>
        <v>0</v>
      </c>
    </row>
    <row r="36" spans="1:8" x14ac:dyDescent="0.15">
      <c r="A36" s="55"/>
      <c r="B36" s="82"/>
      <c r="C36" s="78" t="s">
        <v>82</v>
      </c>
      <c r="D36" s="78"/>
      <c r="E36" s="78"/>
      <c r="F36" s="84"/>
      <c r="G36" s="84"/>
    </row>
    <row r="37" spans="1:8" x14ac:dyDescent="0.15">
      <c r="A37" s="55"/>
      <c r="B37" s="79"/>
      <c r="C37" s="85"/>
      <c r="D37" s="63" t="s">
        <v>71</v>
      </c>
      <c r="E37" s="87"/>
      <c r="F37" s="70"/>
      <c r="G37" s="70">
        <f t="shared" si="0"/>
        <v>0</v>
      </c>
    </row>
    <row r="38" spans="1:8" x14ac:dyDescent="0.15">
      <c r="A38" s="60"/>
      <c r="B38" s="66" t="s">
        <v>83</v>
      </c>
      <c r="C38" s="67"/>
      <c r="D38" s="67"/>
      <c r="E38" s="67"/>
      <c r="F38" s="67"/>
      <c r="G38" s="68">
        <f>SUM(G33:G37)</f>
        <v>0</v>
      </c>
    </row>
    <row r="39" spans="1:8" x14ac:dyDescent="0.15">
      <c r="A39" s="55"/>
      <c r="B39" s="82"/>
      <c r="C39" s="88" t="s">
        <v>84</v>
      </c>
      <c r="D39" s="89"/>
      <c r="E39" s="89"/>
      <c r="F39" s="89"/>
      <c r="G39" s="89"/>
    </row>
    <row r="40" spans="1:8" x14ac:dyDescent="0.15">
      <c r="A40" s="55"/>
      <c r="B40" s="90"/>
      <c r="C40" s="91"/>
      <c r="D40" s="63" t="s">
        <v>71</v>
      </c>
      <c r="E40" s="92"/>
      <c r="F40" s="93"/>
      <c r="G40" s="64">
        <f>E40*F40</f>
        <v>0</v>
      </c>
    </row>
    <row r="41" spans="1:8" x14ac:dyDescent="0.15">
      <c r="A41" s="55"/>
      <c r="B41" s="82"/>
      <c r="C41" s="94" t="s">
        <v>85</v>
      </c>
      <c r="D41" s="95"/>
      <c r="E41" s="96"/>
      <c r="F41" s="97"/>
      <c r="G41" s="98"/>
      <c r="H41" s="211"/>
    </row>
    <row r="42" spans="1:8" x14ac:dyDescent="0.15">
      <c r="A42" s="55"/>
      <c r="B42" s="79"/>
      <c r="C42" s="91"/>
      <c r="D42" s="63" t="s">
        <v>71</v>
      </c>
      <c r="E42" s="92"/>
      <c r="F42" s="93"/>
      <c r="G42" s="70">
        <f t="shared" ref="G42:G44" si="1">E42*F42</f>
        <v>0</v>
      </c>
      <c r="H42" s="211"/>
    </row>
    <row r="43" spans="1:8" x14ac:dyDescent="0.15">
      <c r="A43" s="55"/>
      <c r="B43" s="82"/>
      <c r="C43" s="94" t="s">
        <v>86</v>
      </c>
      <c r="D43" s="95"/>
      <c r="E43" s="96"/>
      <c r="F43" s="97"/>
      <c r="G43" s="98"/>
      <c r="H43" s="211"/>
    </row>
    <row r="44" spans="1:8" x14ac:dyDescent="0.15">
      <c r="A44" s="55"/>
      <c r="B44" s="79"/>
      <c r="C44" s="91"/>
      <c r="D44" s="63" t="s">
        <v>71</v>
      </c>
      <c r="E44" s="100"/>
      <c r="F44" s="65"/>
      <c r="G44" s="64">
        <f t="shared" si="1"/>
        <v>0</v>
      </c>
      <c r="H44" s="211"/>
    </row>
    <row r="45" spans="1:8" x14ac:dyDescent="0.15">
      <c r="A45" s="55"/>
      <c r="B45" s="271" t="s">
        <v>87</v>
      </c>
      <c r="C45" s="271"/>
      <c r="D45" s="271"/>
      <c r="E45" s="271"/>
      <c r="F45" s="101"/>
      <c r="G45" s="102">
        <f>SUM(G40:G44)</f>
        <v>0</v>
      </c>
      <c r="H45" s="211"/>
    </row>
    <row r="46" spans="1:8" x14ac:dyDescent="0.15">
      <c r="A46" s="54"/>
      <c r="B46" s="267" t="s">
        <v>88</v>
      </c>
      <c r="C46" s="267"/>
      <c r="D46" s="267"/>
      <c r="E46" s="267"/>
      <c r="F46" s="267"/>
      <c r="G46" s="267"/>
      <c r="H46" s="211"/>
    </row>
    <row r="47" spans="1:8" x14ac:dyDescent="0.15">
      <c r="A47" s="55"/>
      <c r="B47" s="56"/>
      <c r="C47" s="272" t="s">
        <v>89</v>
      </c>
      <c r="D47" s="272"/>
      <c r="E47" s="272"/>
      <c r="F47" s="272"/>
      <c r="G47" s="272"/>
      <c r="H47" s="211"/>
    </row>
    <row r="48" spans="1:8" x14ac:dyDescent="0.15">
      <c r="A48" s="55"/>
      <c r="B48" s="61"/>
      <c r="C48" s="62"/>
      <c r="D48" s="63" t="s">
        <v>71</v>
      </c>
      <c r="E48" s="64"/>
      <c r="F48" s="65"/>
      <c r="G48" s="64">
        <f>E48*F48</f>
        <v>0</v>
      </c>
      <c r="H48" s="211"/>
    </row>
    <row r="49" spans="1:8" x14ac:dyDescent="0.15">
      <c r="A49" s="60"/>
      <c r="B49" s="103" t="s">
        <v>90</v>
      </c>
      <c r="C49" s="104"/>
      <c r="D49" s="104"/>
      <c r="E49" s="104"/>
      <c r="F49" s="104"/>
      <c r="G49" s="105">
        <f>SUM(G48:G48)</f>
        <v>0</v>
      </c>
    </row>
    <row r="50" spans="1:8" x14ac:dyDescent="0.15">
      <c r="A50" s="54"/>
      <c r="B50" s="267" t="s">
        <v>91</v>
      </c>
      <c r="C50" s="267"/>
      <c r="D50" s="267"/>
      <c r="E50" s="267"/>
      <c r="F50" s="267"/>
      <c r="G50" s="267"/>
    </row>
    <row r="51" spans="1:8" x14ac:dyDescent="0.15">
      <c r="A51" s="55"/>
      <c r="B51" s="56"/>
      <c r="C51" s="273" t="s">
        <v>92</v>
      </c>
      <c r="D51" s="273"/>
      <c r="E51" s="273"/>
      <c r="F51" s="273"/>
      <c r="G51" s="273"/>
    </row>
    <row r="52" spans="1:8" x14ac:dyDescent="0.15">
      <c r="A52" s="55"/>
      <c r="B52" s="61"/>
      <c r="C52" s="62"/>
      <c r="D52" s="63" t="s">
        <v>71</v>
      </c>
      <c r="E52" s="70"/>
      <c r="F52" s="65"/>
      <c r="G52" s="64">
        <f>E52*F52</f>
        <v>0</v>
      </c>
    </row>
    <row r="53" spans="1:8" x14ac:dyDescent="0.15">
      <c r="A53" s="60"/>
      <c r="B53" s="103" t="s">
        <v>93</v>
      </c>
      <c r="C53" s="104"/>
      <c r="D53" s="104"/>
      <c r="E53" s="104"/>
      <c r="F53" s="104"/>
      <c r="G53" s="105">
        <f>SUM(G52:G52)</f>
        <v>0</v>
      </c>
    </row>
    <row r="54" spans="1:8" x14ac:dyDescent="0.15">
      <c r="A54" s="54"/>
      <c r="B54" s="274" t="s">
        <v>94</v>
      </c>
      <c r="C54" s="274"/>
      <c r="D54" s="274"/>
      <c r="E54" s="274"/>
      <c r="F54" s="274"/>
      <c r="G54" s="274"/>
    </row>
    <row r="55" spans="1:8" x14ac:dyDescent="0.15">
      <c r="A55" s="55"/>
      <c r="B55" s="74"/>
      <c r="C55" s="275" t="s">
        <v>95</v>
      </c>
      <c r="D55" s="273"/>
      <c r="E55" s="273"/>
      <c r="F55" s="273"/>
      <c r="G55" s="273"/>
    </row>
    <row r="56" spans="1:8" x14ac:dyDescent="0.15">
      <c r="A56" s="55"/>
      <c r="B56" s="106"/>
      <c r="C56" s="74"/>
      <c r="D56" s="63" t="s">
        <v>71</v>
      </c>
      <c r="E56" s="70"/>
      <c r="F56" s="65"/>
      <c r="G56" s="64">
        <f>E56*F56</f>
        <v>0</v>
      </c>
    </row>
    <row r="57" spans="1:8" x14ac:dyDescent="0.15">
      <c r="A57" s="60"/>
      <c r="B57" s="103" t="s">
        <v>96</v>
      </c>
      <c r="C57" s="104"/>
      <c r="D57" s="104"/>
      <c r="E57" s="104"/>
      <c r="F57" s="104"/>
      <c r="G57" s="105">
        <f>SUM(G56:G56)</f>
        <v>0</v>
      </c>
    </row>
    <row r="58" spans="1:8" x14ac:dyDescent="0.15">
      <c r="A58" s="54"/>
      <c r="B58" s="274" t="s">
        <v>97</v>
      </c>
      <c r="C58" s="274"/>
      <c r="D58" s="274"/>
      <c r="E58" s="274"/>
      <c r="F58" s="274"/>
      <c r="G58" s="274"/>
    </row>
    <row r="59" spans="1:8" x14ac:dyDescent="0.15">
      <c r="A59" s="55"/>
      <c r="B59" s="82"/>
      <c r="C59" s="268" t="s">
        <v>98</v>
      </c>
      <c r="D59" s="269"/>
      <c r="E59" s="269"/>
      <c r="F59" s="269"/>
      <c r="G59" s="270"/>
    </row>
    <row r="60" spans="1:8" x14ac:dyDescent="0.15">
      <c r="A60" s="55"/>
      <c r="B60" s="79"/>
      <c r="C60" s="85"/>
      <c r="D60" s="63" t="s">
        <v>71</v>
      </c>
      <c r="E60" s="81"/>
      <c r="F60" s="93"/>
      <c r="G60" s="65">
        <f>E60*F60</f>
        <v>0</v>
      </c>
    </row>
    <row r="61" spans="1:8" x14ac:dyDescent="0.15">
      <c r="A61" s="60"/>
      <c r="B61" s="271" t="s">
        <v>99</v>
      </c>
      <c r="C61" s="271"/>
      <c r="D61" s="271"/>
      <c r="E61" s="271"/>
      <c r="F61" s="104"/>
      <c r="G61" s="105">
        <f>SUM(G60:G60)</f>
        <v>0</v>
      </c>
      <c r="H61" s="210"/>
    </row>
    <row r="62" spans="1:8" x14ac:dyDescent="0.15">
      <c r="A62" s="72"/>
      <c r="B62" s="267"/>
      <c r="C62" s="267"/>
      <c r="D62" s="267"/>
      <c r="E62" s="267"/>
      <c r="F62" s="267"/>
      <c r="G62" s="267"/>
      <c r="H62" s="210"/>
    </row>
    <row r="63" spans="1:8" ht="11.25" customHeight="1" x14ac:dyDescent="0.15">
      <c r="A63" s="55"/>
      <c r="B63" s="56"/>
      <c r="C63" s="268" t="s">
        <v>100</v>
      </c>
      <c r="D63" s="269"/>
      <c r="E63" s="269"/>
      <c r="F63" s="269"/>
      <c r="G63" s="270"/>
      <c r="H63" s="210"/>
    </row>
    <row r="64" spans="1:8" x14ac:dyDescent="0.15">
      <c r="A64" s="55"/>
      <c r="B64" s="106"/>
      <c r="C64" s="74"/>
      <c r="D64" s="63" t="s">
        <v>71</v>
      </c>
      <c r="E64" s="81"/>
      <c r="F64" s="65"/>
      <c r="G64" s="64">
        <f>ROUND((F64*E64),0)</f>
        <v>0</v>
      </c>
      <c r="H64" s="210"/>
    </row>
    <row r="65" spans="1:8" x14ac:dyDescent="0.15">
      <c r="A65" s="60"/>
      <c r="B65" s="271" t="s">
        <v>101</v>
      </c>
      <c r="C65" s="271"/>
      <c r="D65" s="271"/>
      <c r="E65" s="271"/>
      <c r="F65" s="104"/>
      <c r="G65" s="105">
        <f>SUM(G64:G64)</f>
        <v>0</v>
      </c>
      <c r="H65" s="210"/>
    </row>
    <row r="66" spans="1:8" x14ac:dyDescent="0.15">
      <c r="A66" s="55"/>
      <c r="B66" s="107"/>
      <c r="C66" s="268" t="s">
        <v>102</v>
      </c>
      <c r="D66" s="269"/>
      <c r="E66" s="269"/>
      <c r="F66" s="269"/>
      <c r="G66" s="270"/>
    </row>
    <row r="67" spans="1:8" s="69" customFormat="1" x14ac:dyDescent="0.15">
      <c r="A67" s="55"/>
      <c r="B67" s="106"/>
      <c r="C67" s="108"/>
      <c r="D67" s="63" t="s">
        <v>71</v>
      </c>
      <c r="E67" s="81"/>
      <c r="F67" s="109"/>
      <c r="G67" s="64">
        <f t="shared" ref="G67" si="2">ROUND((F67*E67),0)</f>
        <v>0</v>
      </c>
      <c r="H67" s="99"/>
    </row>
    <row r="68" spans="1:8" x14ac:dyDescent="0.15">
      <c r="A68" s="60"/>
      <c r="B68" s="271" t="s">
        <v>103</v>
      </c>
      <c r="C68" s="271"/>
      <c r="D68" s="271"/>
      <c r="E68" s="271"/>
      <c r="F68" s="104"/>
      <c r="G68" s="105">
        <f>SUM(G67:G67)</f>
        <v>0</v>
      </c>
    </row>
    <row r="69" spans="1:8" x14ac:dyDescent="0.15">
      <c r="A69" s="54"/>
      <c r="B69" s="267" t="s">
        <v>104</v>
      </c>
      <c r="C69" s="267"/>
      <c r="D69" s="267"/>
      <c r="E69" s="267"/>
      <c r="F69" s="267"/>
      <c r="G69" s="267"/>
    </row>
    <row r="70" spans="1:8" x14ac:dyDescent="0.15">
      <c r="A70" s="55"/>
      <c r="B70" s="56"/>
      <c r="C70" s="268" t="s">
        <v>105</v>
      </c>
      <c r="D70" s="269"/>
      <c r="E70" s="269"/>
      <c r="F70" s="269"/>
      <c r="G70" s="270"/>
    </row>
    <row r="71" spans="1:8" x14ac:dyDescent="0.15">
      <c r="A71" s="59"/>
      <c r="B71" s="110"/>
      <c r="C71" s="268" t="s">
        <v>106</v>
      </c>
      <c r="D71" s="269"/>
      <c r="E71" s="269"/>
      <c r="F71" s="269"/>
      <c r="G71" s="270"/>
    </row>
    <row r="72" spans="1:8" x14ac:dyDescent="0.15">
      <c r="A72" s="59"/>
      <c r="B72" s="61"/>
      <c r="C72" s="111"/>
      <c r="D72" s="63" t="s">
        <v>71</v>
      </c>
      <c r="E72" s="81"/>
      <c r="F72" s="64"/>
      <c r="G72" s="64">
        <f t="shared" ref="G72" si="3">E72*F72</f>
        <v>0</v>
      </c>
    </row>
    <row r="73" spans="1:8" x14ac:dyDescent="0.15">
      <c r="A73" s="59"/>
      <c r="B73" s="112"/>
      <c r="C73" s="268" t="s">
        <v>107</v>
      </c>
      <c r="D73" s="269"/>
      <c r="E73" s="269"/>
      <c r="F73" s="269"/>
      <c r="G73" s="270"/>
    </row>
    <row r="74" spans="1:8" x14ac:dyDescent="0.15">
      <c r="A74" s="59"/>
      <c r="B74" s="61"/>
      <c r="C74" s="113"/>
      <c r="D74" s="63" t="s">
        <v>71</v>
      </c>
      <c r="E74" s="81"/>
      <c r="F74" s="64"/>
      <c r="G74" s="64">
        <f t="shared" ref="G74:G78" si="4">E74*F74</f>
        <v>0</v>
      </c>
    </row>
    <row r="75" spans="1:8" x14ac:dyDescent="0.15">
      <c r="A75" s="59"/>
      <c r="B75" s="112"/>
      <c r="C75" s="268" t="s">
        <v>108</v>
      </c>
      <c r="D75" s="269"/>
      <c r="E75" s="269"/>
      <c r="F75" s="269"/>
      <c r="G75" s="270"/>
    </row>
    <row r="76" spans="1:8" x14ac:dyDescent="0.15">
      <c r="A76" s="59"/>
      <c r="B76" s="61"/>
      <c r="C76" s="113"/>
      <c r="D76" s="63" t="s">
        <v>71</v>
      </c>
      <c r="E76" s="81"/>
      <c r="F76" s="64"/>
      <c r="G76" s="64">
        <f t="shared" si="4"/>
        <v>0</v>
      </c>
    </row>
    <row r="77" spans="1:8" x14ac:dyDescent="0.15">
      <c r="A77" s="59"/>
      <c r="B77" s="112"/>
      <c r="C77" s="268" t="s">
        <v>109</v>
      </c>
      <c r="D77" s="269"/>
      <c r="E77" s="269"/>
      <c r="F77" s="269"/>
      <c r="G77" s="270"/>
    </row>
    <row r="78" spans="1:8" x14ac:dyDescent="0.15">
      <c r="A78" s="59"/>
      <c r="B78" s="114"/>
      <c r="C78" s="113"/>
      <c r="D78" s="63" t="s">
        <v>71</v>
      </c>
      <c r="E78" s="81"/>
      <c r="F78" s="64"/>
      <c r="G78" s="64">
        <f t="shared" si="4"/>
        <v>0</v>
      </c>
    </row>
    <row r="79" spans="1:8" x14ac:dyDescent="0.15">
      <c r="A79" s="59"/>
      <c r="B79" s="112"/>
      <c r="C79" s="268" t="s">
        <v>110</v>
      </c>
      <c r="D79" s="269"/>
      <c r="E79" s="269"/>
      <c r="F79" s="269"/>
      <c r="G79" s="270"/>
    </row>
    <row r="80" spans="1:8" x14ac:dyDescent="0.15">
      <c r="A80" s="59"/>
      <c r="B80" s="114"/>
      <c r="C80" s="113"/>
      <c r="D80" s="63" t="s">
        <v>71</v>
      </c>
      <c r="E80" s="81"/>
      <c r="F80" s="64"/>
      <c r="G80" s="64">
        <f>E80*F80</f>
        <v>0</v>
      </c>
    </row>
    <row r="81" spans="1:7" x14ac:dyDescent="0.15">
      <c r="A81" s="60"/>
      <c r="B81" s="66" t="s">
        <v>111</v>
      </c>
      <c r="C81" s="67"/>
      <c r="D81" s="67"/>
      <c r="E81" s="67"/>
      <c r="F81" s="67"/>
      <c r="G81" s="68">
        <f>SUM(G72:G80)</f>
        <v>0</v>
      </c>
    </row>
    <row r="82" spans="1:7" x14ac:dyDescent="0.15">
      <c r="A82" s="54"/>
      <c r="B82" s="267" t="s">
        <v>112</v>
      </c>
      <c r="C82" s="267"/>
      <c r="D82" s="267"/>
      <c r="E82" s="267"/>
      <c r="F82" s="267"/>
      <c r="G82" s="267"/>
    </row>
    <row r="83" spans="1:7" x14ac:dyDescent="0.15">
      <c r="A83" s="55"/>
      <c r="B83" s="56"/>
      <c r="C83" s="268" t="s">
        <v>113</v>
      </c>
      <c r="D83" s="269"/>
      <c r="E83" s="269"/>
      <c r="F83" s="269"/>
      <c r="G83" s="270"/>
    </row>
    <row r="84" spans="1:7" x14ac:dyDescent="0.15">
      <c r="A84" s="55"/>
      <c r="B84" s="61"/>
      <c r="C84" s="115"/>
      <c r="D84" s="63" t="s">
        <v>71</v>
      </c>
      <c r="E84" s="81"/>
      <c r="F84" s="93"/>
      <c r="G84" s="64">
        <f t="shared" ref="G84" si="5">E84*F84</f>
        <v>0</v>
      </c>
    </row>
    <row r="85" spans="1:7" x14ac:dyDescent="0.15">
      <c r="A85" s="60"/>
      <c r="B85" s="103" t="s">
        <v>114</v>
      </c>
      <c r="C85" s="104"/>
      <c r="D85" s="104"/>
      <c r="E85" s="104"/>
      <c r="F85" s="104"/>
      <c r="G85" s="105">
        <f>SUM(G84:G84)</f>
        <v>0</v>
      </c>
    </row>
    <row r="86" spans="1:7" x14ac:dyDescent="0.15">
      <c r="A86" s="54"/>
      <c r="B86" s="267" t="s">
        <v>115</v>
      </c>
      <c r="C86" s="267"/>
      <c r="D86" s="267"/>
      <c r="E86" s="267"/>
      <c r="F86" s="267"/>
      <c r="G86" s="267"/>
    </row>
    <row r="87" spans="1:7" x14ac:dyDescent="0.15">
      <c r="A87" s="55"/>
      <c r="B87" s="56"/>
      <c r="C87" s="268" t="s">
        <v>116</v>
      </c>
      <c r="D87" s="269"/>
      <c r="E87" s="269"/>
      <c r="F87" s="269"/>
      <c r="G87" s="270"/>
    </row>
    <row r="88" spans="1:7" x14ac:dyDescent="0.15">
      <c r="A88" s="55"/>
      <c r="B88" s="61"/>
      <c r="C88" s="62"/>
      <c r="D88" s="63" t="s">
        <v>71</v>
      </c>
      <c r="E88" s="81"/>
      <c r="F88" s="65"/>
      <c r="G88" s="64">
        <f>E88*F88</f>
        <v>0</v>
      </c>
    </row>
    <row r="89" spans="1:7" x14ac:dyDescent="0.15">
      <c r="A89" s="60"/>
      <c r="B89" s="103" t="s">
        <v>117</v>
      </c>
      <c r="C89" s="104"/>
      <c r="D89" s="104"/>
      <c r="E89" s="104"/>
      <c r="F89" s="104"/>
      <c r="G89" s="105">
        <f>SUM(G88:G88)</f>
        <v>0</v>
      </c>
    </row>
    <row r="90" spans="1:7" x14ac:dyDescent="0.15">
      <c r="A90" s="54"/>
      <c r="B90" s="267" t="s">
        <v>118</v>
      </c>
      <c r="C90" s="267"/>
      <c r="D90" s="267"/>
      <c r="E90" s="267"/>
      <c r="F90" s="267"/>
      <c r="G90" s="267"/>
    </row>
    <row r="91" spans="1:7" x14ac:dyDescent="0.15">
      <c r="A91" s="55"/>
      <c r="B91" s="56"/>
      <c r="C91" s="268" t="s">
        <v>119</v>
      </c>
      <c r="D91" s="269"/>
      <c r="E91" s="269"/>
      <c r="F91" s="269"/>
      <c r="G91" s="270"/>
    </row>
    <row r="92" spans="1:7" x14ac:dyDescent="0.15">
      <c r="A92" s="55"/>
      <c r="B92" s="106"/>
      <c r="C92" s="62"/>
      <c r="D92" s="63" t="s">
        <v>71</v>
      </c>
      <c r="E92" s="81"/>
      <c r="F92" s="65"/>
      <c r="G92" s="64">
        <f>E92*F92</f>
        <v>0</v>
      </c>
    </row>
    <row r="93" spans="1:7" x14ac:dyDescent="0.15">
      <c r="A93" s="60"/>
      <c r="B93" s="103" t="s">
        <v>120</v>
      </c>
      <c r="C93" s="104"/>
      <c r="D93" s="104"/>
      <c r="E93" s="104"/>
      <c r="F93" s="104"/>
      <c r="G93" s="105">
        <f>SUM(G92:G92)</f>
        <v>0</v>
      </c>
    </row>
    <row r="94" spans="1:7" x14ac:dyDescent="0.15">
      <c r="A94" s="54"/>
      <c r="B94" s="267" t="s">
        <v>121</v>
      </c>
      <c r="C94" s="267"/>
      <c r="D94" s="267"/>
      <c r="E94" s="267"/>
      <c r="F94" s="267"/>
      <c r="G94" s="267"/>
    </row>
    <row r="95" spans="1:7" x14ac:dyDescent="0.15">
      <c r="A95" s="55"/>
      <c r="B95" s="56"/>
      <c r="C95" s="276"/>
      <c r="D95" s="276"/>
      <c r="E95" s="276"/>
      <c r="F95" s="56"/>
      <c r="G95" s="56"/>
    </row>
    <row r="96" spans="1:7" x14ac:dyDescent="0.15">
      <c r="A96" s="55"/>
      <c r="B96" s="116"/>
      <c r="C96" s="117"/>
      <c r="D96" s="63" t="s">
        <v>71</v>
      </c>
      <c r="E96" s="81"/>
      <c r="F96" s="118"/>
      <c r="G96" s="64">
        <f t="shared" ref="G96" si="6">E96*F96</f>
        <v>0</v>
      </c>
    </row>
    <row r="97" spans="1:7" x14ac:dyDescent="0.15">
      <c r="A97" s="60"/>
      <c r="B97" s="103" t="s">
        <v>122</v>
      </c>
      <c r="C97" s="104"/>
      <c r="D97" s="104"/>
      <c r="E97" s="104"/>
      <c r="F97" s="104"/>
      <c r="G97" s="105">
        <f>SUM(G96:G96)</f>
        <v>0</v>
      </c>
    </row>
    <row r="98" spans="1:7" x14ac:dyDescent="0.15">
      <c r="A98" s="54"/>
      <c r="B98" s="267" t="s">
        <v>123</v>
      </c>
      <c r="C98" s="267"/>
      <c r="D98" s="267"/>
      <c r="E98" s="267"/>
      <c r="F98" s="267"/>
      <c r="G98" s="267"/>
    </row>
    <row r="99" spans="1:7" x14ac:dyDescent="0.15">
      <c r="A99" s="55"/>
      <c r="B99" s="56"/>
      <c r="C99" s="268" t="s">
        <v>124</v>
      </c>
      <c r="D99" s="269"/>
      <c r="E99" s="269"/>
      <c r="F99" s="269"/>
      <c r="G99" s="270"/>
    </row>
    <row r="100" spans="1:7" x14ac:dyDescent="0.15">
      <c r="A100" s="55"/>
      <c r="B100" s="106"/>
      <c r="C100" s="74"/>
      <c r="D100" s="63" t="s">
        <v>71</v>
      </c>
      <c r="E100" s="81"/>
      <c r="F100" s="93"/>
      <c r="G100" s="70">
        <f>E100*F100</f>
        <v>0</v>
      </c>
    </row>
    <row r="101" spans="1:7" x14ac:dyDescent="0.15">
      <c r="A101" s="60"/>
      <c r="B101" s="103" t="s">
        <v>125</v>
      </c>
      <c r="C101" s="104"/>
      <c r="D101" s="104"/>
      <c r="E101" s="104"/>
      <c r="F101" s="104"/>
      <c r="G101" s="105">
        <f>SUM(G100:G100)</f>
        <v>0</v>
      </c>
    </row>
    <row r="102" spans="1:7" x14ac:dyDescent="0.15">
      <c r="A102" s="54"/>
      <c r="B102" s="277" t="s">
        <v>126</v>
      </c>
      <c r="C102" s="277"/>
      <c r="D102" s="277"/>
      <c r="E102" s="277"/>
      <c r="F102" s="277"/>
      <c r="G102" s="277"/>
    </row>
    <row r="103" spans="1:7" x14ac:dyDescent="0.15">
      <c r="A103" s="55"/>
      <c r="B103" s="56"/>
      <c r="C103" s="268" t="s">
        <v>127</v>
      </c>
      <c r="D103" s="269"/>
      <c r="E103" s="269"/>
      <c r="F103" s="269"/>
      <c r="G103" s="270"/>
    </row>
    <row r="104" spans="1:7" x14ac:dyDescent="0.15">
      <c r="A104" s="55"/>
      <c r="B104" s="106"/>
      <c r="C104" s="74"/>
      <c r="D104" s="63" t="s">
        <v>71</v>
      </c>
      <c r="E104" s="81"/>
      <c r="F104" s="93"/>
      <c r="G104" s="64">
        <f>E104*F104</f>
        <v>0</v>
      </c>
    </row>
    <row r="105" spans="1:7" x14ac:dyDescent="0.15">
      <c r="A105" s="60"/>
      <c r="B105" s="103" t="s">
        <v>128</v>
      </c>
      <c r="C105" s="104"/>
      <c r="D105" s="104"/>
      <c r="E105" s="104"/>
      <c r="F105" s="104"/>
      <c r="G105" s="105">
        <f>SUM(G104:G104)</f>
        <v>0</v>
      </c>
    </row>
    <row r="106" spans="1:7" x14ac:dyDescent="0.15">
      <c r="A106" s="54"/>
      <c r="B106" s="267" t="s">
        <v>129</v>
      </c>
      <c r="C106" s="267"/>
      <c r="D106" s="267"/>
      <c r="E106" s="267"/>
      <c r="F106" s="267"/>
      <c r="G106" s="267"/>
    </row>
    <row r="107" spans="1:7" x14ac:dyDescent="0.15">
      <c r="A107" s="55"/>
      <c r="B107" s="56"/>
      <c r="C107" s="268" t="s">
        <v>130</v>
      </c>
      <c r="D107" s="269"/>
      <c r="E107" s="269"/>
      <c r="F107" s="269"/>
      <c r="G107" s="270"/>
    </row>
    <row r="108" spans="1:7" x14ac:dyDescent="0.15">
      <c r="A108" s="55"/>
      <c r="B108" s="106"/>
      <c r="C108" s="77"/>
      <c r="D108" s="63" t="s">
        <v>71</v>
      </c>
      <c r="E108" s="81"/>
      <c r="F108" s="118"/>
      <c r="G108" s="64">
        <f>E108*F108</f>
        <v>0</v>
      </c>
    </row>
    <row r="109" spans="1:7" x14ac:dyDescent="0.15">
      <c r="A109" s="60"/>
      <c r="B109" s="104" t="s">
        <v>131</v>
      </c>
      <c r="C109" s="104"/>
      <c r="D109" s="104"/>
      <c r="E109" s="104"/>
      <c r="F109" s="104"/>
      <c r="G109" s="105">
        <f>SUM(G108:G108)</f>
        <v>0</v>
      </c>
    </row>
    <row r="110" spans="1:7" x14ac:dyDescent="0.15">
      <c r="A110" s="54"/>
      <c r="B110" s="267" t="s">
        <v>132</v>
      </c>
      <c r="C110" s="267"/>
      <c r="D110" s="267"/>
      <c r="E110" s="267"/>
      <c r="F110" s="267"/>
      <c r="G110" s="267"/>
    </row>
    <row r="111" spans="1:7" x14ac:dyDescent="0.15">
      <c r="A111" s="55"/>
      <c r="B111" s="56"/>
      <c r="C111" s="268" t="s">
        <v>133</v>
      </c>
      <c r="D111" s="269"/>
      <c r="E111" s="269"/>
      <c r="F111" s="269"/>
      <c r="G111" s="270"/>
    </row>
    <row r="112" spans="1:7" x14ac:dyDescent="0.15">
      <c r="A112" s="55"/>
      <c r="B112" s="106"/>
      <c r="C112" s="77"/>
      <c r="D112" s="63" t="s">
        <v>71</v>
      </c>
      <c r="E112" s="81"/>
      <c r="F112" s="65"/>
      <c r="G112" s="64">
        <f>E112*F112</f>
        <v>0</v>
      </c>
    </row>
    <row r="113" spans="1:7" x14ac:dyDescent="0.15">
      <c r="A113" s="60"/>
      <c r="B113" s="103" t="s">
        <v>134</v>
      </c>
      <c r="C113" s="104"/>
      <c r="D113" s="104"/>
      <c r="E113" s="104"/>
      <c r="F113" s="104"/>
      <c r="G113" s="105">
        <f>SUM(G112:G112)</f>
        <v>0</v>
      </c>
    </row>
    <row r="114" spans="1:7" x14ac:dyDescent="0.15">
      <c r="A114" s="54"/>
      <c r="B114" s="267" t="s">
        <v>135</v>
      </c>
      <c r="C114" s="267"/>
      <c r="D114" s="267"/>
      <c r="E114" s="267"/>
      <c r="F114" s="267"/>
      <c r="G114" s="267"/>
    </row>
    <row r="115" spans="1:7" x14ac:dyDescent="0.15">
      <c r="A115" s="55"/>
      <c r="B115" s="56"/>
      <c r="C115" s="268" t="s">
        <v>136</v>
      </c>
      <c r="D115" s="269"/>
      <c r="E115" s="269"/>
      <c r="F115" s="269"/>
      <c r="G115" s="270"/>
    </row>
    <row r="116" spans="1:7" x14ac:dyDescent="0.15">
      <c r="A116" s="55"/>
      <c r="B116" s="106"/>
      <c r="C116" s="74"/>
      <c r="D116" s="63" t="s">
        <v>71</v>
      </c>
      <c r="E116" s="81"/>
      <c r="F116" s="93"/>
      <c r="G116" s="64">
        <f t="shared" ref="G116" si="7">E116*F116</f>
        <v>0</v>
      </c>
    </row>
    <row r="117" spans="1:7" x14ac:dyDescent="0.15">
      <c r="A117" s="60"/>
      <c r="B117" s="103" t="s">
        <v>137</v>
      </c>
      <c r="C117" s="104"/>
      <c r="D117" s="104"/>
      <c r="E117" s="104"/>
      <c r="F117" s="104"/>
      <c r="G117" s="105">
        <f>SUM(G116:G116)</f>
        <v>0</v>
      </c>
    </row>
    <row r="118" spans="1:7" x14ac:dyDescent="0.15">
      <c r="A118" s="54"/>
      <c r="B118" s="267" t="s">
        <v>138</v>
      </c>
      <c r="C118" s="267"/>
      <c r="D118" s="267"/>
      <c r="E118" s="267"/>
      <c r="F118" s="267"/>
      <c r="G118" s="267"/>
    </row>
    <row r="119" spans="1:7" x14ac:dyDescent="0.15">
      <c r="A119" s="55"/>
      <c r="B119" s="56"/>
      <c r="C119" s="268" t="s">
        <v>139</v>
      </c>
      <c r="D119" s="269"/>
      <c r="E119" s="269"/>
      <c r="F119" s="269"/>
      <c r="G119" s="270"/>
    </row>
    <row r="120" spans="1:7" x14ac:dyDescent="0.15">
      <c r="A120" s="55"/>
      <c r="B120" s="61"/>
      <c r="C120" s="62"/>
      <c r="D120" s="63" t="s">
        <v>71</v>
      </c>
      <c r="E120" s="81"/>
      <c r="F120" s="65"/>
      <c r="G120" s="64">
        <f>E120*F120</f>
        <v>0</v>
      </c>
    </row>
    <row r="121" spans="1:7" x14ac:dyDescent="0.15">
      <c r="A121" s="60"/>
      <c r="B121" s="103" t="s">
        <v>140</v>
      </c>
      <c r="C121" s="104"/>
      <c r="D121" s="104"/>
      <c r="E121" s="104"/>
      <c r="F121" s="104"/>
      <c r="G121" s="105">
        <f>SUM(G120:G120)</f>
        <v>0</v>
      </c>
    </row>
    <row r="122" spans="1:7" x14ac:dyDescent="0.15">
      <c r="A122" s="54"/>
      <c r="B122" s="267" t="s">
        <v>141</v>
      </c>
      <c r="C122" s="267"/>
      <c r="D122" s="267"/>
      <c r="E122" s="267"/>
      <c r="F122" s="267"/>
      <c r="G122" s="267"/>
    </row>
    <row r="123" spans="1:7" x14ac:dyDescent="0.15">
      <c r="A123" s="55"/>
      <c r="B123" s="56"/>
      <c r="C123" s="268" t="s">
        <v>142</v>
      </c>
      <c r="D123" s="269"/>
      <c r="E123" s="269"/>
      <c r="F123" s="269"/>
      <c r="G123" s="270"/>
    </row>
    <row r="124" spans="1:7" x14ac:dyDescent="0.15">
      <c r="A124" s="55"/>
      <c r="B124" s="106"/>
      <c r="C124" s="74"/>
      <c r="D124" s="63" t="s">
        <v>71</v>
      </c>
      <c r="E124" s="81"/>
      <c r="F124" s="93"/>
      <c r="G124" s="64">
        <f t="shared" ref="G124" si="8">E124*F124</f>
        <v>0</v>
      </c>
    </row>
    <row r="125" spans="1:7" x14ac:dyDescent="0.15">
      <c r="A125" s="60"/>
      <c r="B125" s="103" t="s">
        <v>143</v>
      </c>
      <c r="C125" s="104"/>
      <c r="D125" s="104"/>
      <c r="E125" s="104"/>
      <c r="F125" s="104"/>
      <c r="G125" s="105">
        <f>SUM(G124:G124)</f>
        <v>0</v>
      </c>
    </row>
    <row r="126" spans="1:7" x14ac:dyDescent="0.15">
      <c r="A126" s="54"/>
      <c r="B126" s="267" t="s">
        <v>144</v>
      </c>
      <c r="C126" s="267"/>
      <c r="D126" s="267"/>
      <c r="E126" s="267"/>
      <c r="F126" s="267"/>
      <c r="G126" s="267"/>
    </row>
    <row r="127" spans="1:7" x14ac:dyDescent="0.15">
      <c r="A127" s="55"/>
      <c r="B127" s="56"/>
      <c r="C127" s="268"/>
      <c r="D127" s="269"/>
      <c r="E127" s="269"/>
      <c r="F127" s="269"/>
      <c r="G127" s="270"/>
    </row>
    <row r="128" spans="1:7" x14ac:dyDescent="0.15">
      <c r="A128" s="55"/>
      <c r="B128" s="61"/>
      <c r="C128" s="62"/>
      <c r="D128" s="63"/>
      <c r="E128" s="81"/>
      <c r="F128" s="65"/>
      <c r="G128" s="64"/>
    </row>
    <row r="129" spans="1:8" ht="12" thickBot="1" x14ac:dyDescent="0.2">
      <c r="A129" s="46"/>
      <c r="B129" s="119"/>
      <c r="C129" s="120"/>
      <c r="D129" s="120"/>
      <c r="E129" s="120"/>
      <c r="F129" s="120"/>
      <c r="G129" s="105"/>
    </row>
    <row r="130" spans="1:8" x14ac:dyDescent="0.15">
      <c r="A130" s="121"/>
      <c r="C130" s="122" t="s">
        <v>145</v>
      </c>
      <c r="D130" s="123"/>
      <c r="E130" s="124"/>
      <c r="G130" s="125">
        <f>SUM(G129,G125,G121,G117,G113,G109,G105,G101,G97,G93,G89,G85,G81,G68,G65,G61,G57,G53,G49,G45,G38,G31,G24,G20)</f>
        <v>0</v>
      </c>
    </row>
    <row r="131" spans="1:8" x14ac:dyDescent="0.15">
      <c r="A131" s="121"/>
      <c r="C131" s="126" t="s">
        <v>146</v>
      </c>
      <c r="D131" s="127"/>
      <c r="E131" s="128"/>
      <c r="F131" s="129"/>
      <c r="G131" s="130">
        <f>G130*F131</f>
        <v>0</v>
      </c>
    </row>
    <row r="132" spans="1:8" x14ac:dyDescent="0.15">
      <c r="A132" s="121"/>
      <c r="C132" s="126" t="s">
        <v>147</v>
      </c>
      <c r="D132" s="127"/>
      <c r="E132" s="128"/>
      <c r="F132" s="129"/>
      <c r="G132" s="130">
        <f>G130*F132</f>
        <v>0</v>
      </c>
    </row>
    <row r="133" spans="1:8" ht="12" thickBot="1" x14ac:dyDescent="0.2">
      <c r="A133" s="121"/>
      <c r="C133" s="131" t="s">
        <v>148</v>
      </c>
      <c r="D133" s="132"/>
      <c r="E133" s="133"/>
      <c r="F133" s="129"/>
      <c r="G133" s="134">
        <f>G130*F133</f>
        <v>0</v>
      </c>
    </row>
    <row r="134" spans="1:8" ht="12" thickBot="1" x14ac:dyDescent="0.2">
      <c r="A134" s="55"/>
      <c r="B134" s="55"/>
      <c r="C134" s="135"/>
      <c r="D134" s="135"/>
      <c r="E134" s="136"/>
      <c r="F134" s="60"/>
      <c r="G134" s="137"/>
    </row>
    <row r="135" spans="1:8" ht="12" thickBot="1" x14ac:dyDescent="0.2">
      <c r="A135" s="121"/>
      <c r="C135" s="138" t="s">
        <v>149</v>
      </c>
      <c r="D135" s="139"/>
      <c r="E135" s="140"/>
      <c r="F135" s="129">
        <v>0.16</v>
      </c>
      <c r="G135" s="141">
        <f>G133*16%</f>
        <v>0</v>
      </c>
    </row>
    <row r="136" spans="1:8" ht="12" thickBot="1" x14ac:dyDescent="0.2">
      <c r="A136" s="55"/>
      <c r="B136" s="55"/>
      <c r="C136" s="135"/>
      <c r="D136" s="135"/>
      <c r="E136" s="136"/>
      <c r="F136" s="60"/>
      <c r="G136" s="137"/>
    </row>
    <row r="137" spans="1:8" ht="12" thickBot="1" x14ac:dyDescent="0.2">
      <c r="A137" s="121"/>
      <c r="C137" s="142" t="s">
        <v>150</v>
      </c>
      <c r="D137" s="143"/>
      <c r="E137" s="144"/>
      <c r="G137" s="145">
        <f>SUM(G130:G136)</f>
        <v>0</v>
      </c>
    </row>
    <row r="138" spans="1:8" x14ac:dyDescent="0.15">
      <c r="A138" s="121"/>
      <c r="C138" s="146"/>
      <c r="D138" s="146"/>
      <c r="E138" s="147"/>
      <c r="G138" s="148"/>
    </row>
    <row r="140" spans="1:8" x14ac:dyDescent="0.15">
      <c r="D140" s="46"/>
      <c r="G140" s="149"/>
    </row>
    <row r="141" spans="1:8" x14ac:dyDescent="0.15">
      <c r="D141" s="150"/>
      <c r="H141" s="212"/>
    </row>
    <row r="142" spans="1:8" x14ac:dyDescent="0.15">
      <c r="D142" s="152"/>
      <c r="H142" s="212"/>
    </row>
    <row r="143" spans="1:8" x14ac:dyDescent="0.15">
      <c r="D143" s="150"/>
      <c r="G143" s="151"/>
      <c r="H143" s="212"/>
    </row>
    <row r="144" spans="1:8" ht="13.5" customHeight="1" x14ac:dyDescent="0.15">
      <c r="H144" s="212"/>
    </row>
    <row r="145" spans="1:8" s="60" customFormat="1" x14ac:dyDescent="0.15">
      <c r="A145" s="48"/>
      <c r="B145" s="121"/>
      <c r="C145" s="46"/>
      <c r="D145" s="48"/>
      <c r="E145" s="46"/>
      <c r="F145" s="46"/>
      <c r="G145" s="46"/>
      <c r="H145" s="153"/>
    </row>
    <row r="146" spans="1:8" x14ac:dyDescent="0.15">
      <c r="H146" s="212"/>
    </row>
    <row r="147" spans="1:8" s="60" customFormat="1" x14ac:dyDescent="0.15">
      <c r="A147" s="48"/>
      <c r="B147" s="121"/>
      <c r="C147" s="46"/>
      <c r="D147" s="48"/>
      <c r="E147" s="46"/>
      <c r="F147" s="46"/>
      <c r="G147" s="46"/>
      <c r="H147" s="153"/>
    </row>
    <row r="148" spans="1:8" x14ac:dyDescent="0.15">
      <c r="H148" s="212"/>
    </row>
    <row r="149" spans="1:8" x14ac:dyDescent="0.15">
      <c r="H149" s="153"/>
    </row>
  </sheetData>
  <mergeCells count="57">
    <mergeCell ref="B122:G122"/>
    <mergeCell ref="C123:G123"/>
    <mergeCell ref="B126:G126"/>
    <mergeCell ref="C127:G127"/>
    <mergeCell ref="B110:G110"/>
    <mergeCell ref="C111:G111"/>
    <mergeCell ref="B114:G114"/>
    <mergeCell ref="C115:G115"/>
    <mergeCell ref="B118:G118"/>
    <mergeCell ref="C119:G119"/>
    <mergeCell ref="C107:G107"/>
    <mergeCell ref="B86:G86"/>
    <mergeCell ref="C87:G87"/>
    <mergeCell ref="B90:G90"/>
    <mergeCell ref="C91:G91"/>
    <mergeCell ref="B94:G94"/>
    <mergeCell ref="C95:E95"/>
    <mergeCell ref="B98:G98"/>
    <mergeCell ref="C99:G99"/>
    <mergeCell ref="B102:G102"/>
    <mergeCell ref="C103:G103"/>
    <mergeCell ref="B106:G106"/>
    <mergeCell ref="C83:G83"/>
    <mergeCell ref="B65:E65"/>
    <mergeCell ref="C66:G66"/>
    <mergeCell ref="B68:E68"/>
    <mergeCell ref="B69:G69"/>
    <mergeCell ref="C70:G70"/>
    <mergeCell ref="C71:G71"/>
    <mergeCell ref="C73:G73"/>
    <mergeCell ref="C75:G75"/>
    <mergeCell ref="C77:G77"/>
    <mergeCell ref="C79:G79"/>
    <mergeCell ref="B82:G82"/>
    <mergeCell ref="B16:G16"/>
    <mergeCell ref="B21:G21"/>
    <mergeCell ref="B25:G25"/>
    <mergeCell ref="C63:G63"/>
    <mergeCell ref="B45:E45"/>
    <mergeCell ref="B46:G46"/>
    <mergeCell ref="C47:G47"/>
    <mergeCell ref="B50:G50"/>
    <mergeCell ref="C51:G51"/>
    <mergeCell ref="B54:G54"/>
    <mergeCell ref="C55:G55"/>
    <mergeCell ref="B58:G58"/>
    <mergeCell ref="C59:G59"/>
    <mergeCell ref="B61:E61"/>
    <mergeCell ref="B62:G62"/>
    <mergeCell ref="C29:E29"/>
    <mergeCell ref="A12:B12"/>
    <mergeCell ref="A13:B13"/>
    <mergeCell ref="A7:G7"/>
    <mergeCell ref="A8:G8"/>
    <mergeCell ref="B9:G9"/>
    <mergeCell ref="A10:G10"/>
    <mergeCell ref="A11:G11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60"/>
  <sheetViews>
    <sheetView topLeftCell="A35" workbookViewId="0">
      <selection activeCell="B45" sqref="B45"/>
    </sheetView>
  </sheetViews>
  <sheetFormatPr baseColWidth="10" defaultRowHeight="15" x14ac:dyDescent="0.25"/>
  <cols>
    <col min="1" max="1" width="4.42578125" style="23" customWidth="1"/>
    <col min="2" max="2" width="38.42578125" style="23" customWidth="1"/>
    <col min="3" max="3" width="15" style="23" customWidth="1"/>
    <col min="4" max="4" width="15.5703125" style="23" customWidth="1"/>
    <col min="5" max="5" width="14.28515625" style="23" customWidth="1"/>
    <col min="6" max="6" width="15.5703125" style="23" customWidth="1"/>
    <col min="7" max="7" width="12.42578125" style="23" customWidth="1"/>
    <col min="8" max="16384" width="11.42578125" style="23"/>
  </cols>
  <sheetData>
    <row r="7" spans="2:11" x14ac:dyDescent="0.25">
      <c r="B7" s="226" t="s">
        <v>38</v>
      </c>
      <c r="C7" s="226"/>
      <c r="D7" s="226"/>
      <c r="E7" s="226"/>
      <c r="F7" s="226"/>
      <c r="G7" s="226"/>
      <c r="H7" s="226"/>
      <c r="I7" s="226"/>
      <c r="J7" s="226"/>
      <c r="K7" s="226"/>
    </row>
    <row r="8" spans="2:11" x14ac:dyDescent="0.25">
      <c r="B8" s="227" t="s">
        <v>39</v>
      </c>
      <c r="C8" s="227"/>
      <c r="D8" s="227"/>
      <c r="E8" s="227"/>
      <c r="F8" s="227"/>
      <c r="G8" s="227"/>
      <c r="H8" s="227"/>
      <c r="I8" s="227"/>
      <c r="J8" s="227"/>
      <c r="K8" s="227"/>
    </row>
    <row r="9" spans="2:11" x14ac:dyDescent="0.25">
      <c r="B9" s="228" t="s">
        <v>40</v>
      </c>
      <c r="C9" s="228"/>
      <c r="D9" s="228"/>
      <c r="E9" s="228"/>
      <c r="F9" s="228"/>
      <c r="G9" s="228"/>
      <c r="H9" s="228"/>
      <c r="I9" s="228"/>
      <c r="J9" s="228"/>
      <c r="K9" s="228"/>
    </row>
    <row r="10" spans="2:11" x14ac:dyDescent="0.25">
      <c r="B10" s="24"/>
      <c r="C10" s="24"/>
      <c r="D10" s="24"/>
      <c r="E10" s="24"/>
      <c r="F10" s="25"/>
      <c r="G10" s="24"/>
    </row>
    <row r="11" spans="2:11" x14ac:dyDescent="0.25">
      <c r="B11" s="23" t="s">
        <v>41</v>
      </c>
      <c r="C11" s="26"/>
      <c r="D11" s="26"/>
      <c r="E11" s="26"/>
      <c r="F11" s="26"/>
    </row>
    <row r="12" spans="2:11" x14ac:dyDescent="0.25">
      <c r="B12" s="23" t="s">
        <v>42</v>
      </c>
      <c r="C12" s="26"/>
      <c r="D12" s="26"/>
      <c r="E12" s="26"/>
      <c r="F12" s="26"/>
    </row>
    <row r="13" spans="2:11" x14ac:dyDescent="0.25">
      <c r="B13" s="23" t="s">
        <v>43</v>
      </c>
      <c r="C13" s="26"/>
      <c r="D13" s="26"/>
      <c r="E13" s="26"/>
      <c r="F13" s="26"/>
    </row>
    <row r="14" spans="2:11" x14ac:dyDescent="0.25">
      <c r="B14" s="23" t="s">
        <v>44</v>
      </c>
      <c r="C14" s="27" t="s">
        <v>45</v>
      </c>
      <c r="D14" s="26"/>
      <c r="E14" s="27" t="s">
        <v>46</v>
      </c>
      <c r="F14" s="26"/>
    </row>
    <row r="15" spans="2:11" x14ac:dyDescent="0.25">
      <c r="B15" s="23" t="s">
        <v>47</v>
      </c>
      <c r="C15" s="27" t="s">
        <v>45</v>
      </c>
      <c r="D15" s="28"/>
      <c r="E15" s="27" t="s">
        <v>46</v>
      </c>
      <c r="F15" s="29"/>
    </row>
    <row r="19" spans="1:11" x14ac:dyDescent="0.25">
      <c r="G19" s="30"/>
      <c r="H19" s="31"/>
      <c r="I19" s="30"/>
      <c r="J19" s="31"/>
    </row>
    <row r="21" spans="1:11" x14ac:dyDescent="0.25">
      <c r="A21" s="231" t="s">
        <v>48</v>
      </c>
      <c r="B21" s="231"/>
      <c r="C21" s="231"/>
      <c r="D21" s="231"/>
      <c r="E21" s="231"/>
      <c r="F21" s="231"/>
      <c r="G21" s="231"/>
      <c r="H21" s="231"/>
      <c r="I21" s="202"/>
      <c r="J21" s="202"/>
      <c r="K21" s="202"/>
    </row>
    <row r="22" spans="1:11" x14ac:dyDescent="0.25">
      <c r="A22" s="203"/>
      <c r="B22" s="203"/>
      <c r="C22" s="203"/>
      <c r="D22" s="203"/>
      <c r="E22" s="203"/>
      <c r="F22" s="203"/>
      <c r="G22" s="203"/>
      <c r="H22" s="203"/>
      <c r="I22" s="202"/>
      <c r="J22" s="202"/>
      <c r="K22" s="202"/>
    </row>
    <row r="23" spans="1:11" s="33" customFormat="1" x14ac:dyDescent="0.25">
      <c r="A23" s="42"/>
      <c r="B23" s="42"/>
      <c r="C23" s="155" t="s">
        <v>59</v>
      </c>
      <c r="D23" s="155" t="s">
        <v>49</v>
      </c>
      <c r="E23" s="155" t="s">
        <v>50</v>
      </c>
      <c r="F23" s="155" t="s">
        <v>51</v>
      </c>
      <c r="G23" s="155" t="s">
        <v>52</v>
      </c>
      <c r="H23" s="155" t="s">
        <v>60</v>
      </c>
    </row>
    <row r="24" spans="1:11" s="33" customFormat="1" ht="15.75" x14ac:dyDescent="0.25">
      <c r="A24" s="229" t="s">
        <v>187</v>
      </c>
      <c r="B24" s="220"/>
      <c r="C24" s="200"/>
      <c r="D24" s="201"/>
      <c r="E24" s="201"/>
      <c r="F24" s="201"/>
      <c r="G24" s="201"/>
      <c r="H24" s="197"/>
    </row>
    <row r="25" spans="1:11" s="33" customFormat="1" ht="15.75" x14ac:dyDescent="0.25">
      <c r="A25" s="193"/>
      <c r="B25" s="196" t="s">
        <v>189</v>
      </c>
      <c r="C25" s="199">
        <v>0</v>
      </c>
      <c r="D25" s="199"/>
      <c r="E25" s="199"/>
      <c r="F25" s="199"/>
      <c r="G25" s="199"/>
      <c r="H25" s="199"/>
    </row>
    <row r="26" spans="1:11" s="33" customFormat="1" ht="15.75" x14ac:dyDescent="0.25">
      <c r="A26" s="193"/>
      <c r="B26" s="195" t="s">
        <v>55</v>
      </c>
      <c r="C26" s="198"/>
      <c r="D26" s="198"/>
      <c r="E26" s="198"/>
      <c r="F26" s="198"/>
      <c r="G26" s="198"/>
      <c r="H26" s="198"/>
    </row>
    <row r="27" spans="1:11" s="33" customFormat="1" ht="15.75" x14ac:dyDescent="0.25">
      <c r="A27" s="220" t="s">
        <v>186</v>
      </c>
      <c r="B27" s="230"/>
      <c r="C27" s="204"/>
      <c r="D27" s="205"/>
      <c r="E27" s="205"/>
      <c r="F27" s="205"/>
      <c r="G27" s="205"/>
      <c r="H27" s="206"/>
    </row>
    <row r="28" spans="1:11" x14ac:dyDescent="0.25">
      <c r="A28" s="21" t="s">
        <v>162</v>
      </c>
      <c r="B28" s="179" t="s">
        <v>174</v>
      </c>
      <c r="C28" s="36"/>
      <c r="D28" s="36"/>
      <c r="E28" s="36"/>
      <c r="F28" s="36"/>
      <c r="G28" s="36"/>
      <c r="H28" s="36"/>
    </row>
    <row r="29" spans="1:11" x14ac:dyDescent="0.25">
      <c r="A29" s="21" t="s">
        <v>163</v>
      </c>
      <c r="B29" s="190" t="s">
        <v>3</v>
      </c>
      <c r="C29" s="35"/>
      <c r="D29" s="35"/>
      <c r="E29" s="35"/>
      <c r="F29" s="35"/>
      <c r="G29" s="35"/>
      <c r="H29" s="35"/>
    </row>
    <row r="30" spans="1:11" ht="15.75" x14ac:dyDescent="0.25">
      <c r="A30" s="21" t="s">
        <v>164</v>
      </c>
      <c r="B30" s="191" t="s">
        <v>151</v>
      </c>
      <c r="C30" s="35"/>
      <c r="D30" s="35"/>
      <c r="E30" s="35"/>
      <c r="F30" s="35"/>
      <c r="G30" s="35"/>
      <c r="H30" s="35"/>
    </row>
    <row r="31" spans="1:11" x14ac:dyDescent="0.25">
      <c r="A31" s="21" t="s">
        <v>165</v>
      </c>
      <c r="B31" s="190" t="s">
        <v>22</v>
      </c>
      <c r="C31" s="35"/>
      <c r="D31" s="35"/>
      <c r="E31" s="35"/>
      <c r="F31" s="35"/>
      <c r="G31" s="35"/>
      <c r="H31" s="35"/>
    </row>
    <row r="32" spans="1:11" x14ac:dyDescent="0.25">
      <c r="A32" s="21" t="s">
        <v>166</v>
      </c>
      <c r="B32" s="192" t="s">
        <v>29</v>
      </c>
      <c r="C32" s="35"/>
      <c r="D32" s="35"/>
      <c r="E32" s="35"/>
      <c r="F32" s="35"/>
      <c r="G32" s="35"/>
      <c r="H32" s="35"/>
    </row>
    <row r="33" spans="1:9" x14ac:dyDescent="0.25">
      <c r="A33" s="21" t="s">
        <v>167</v>
      </c>
      <c r="B33" s="192" t="s">
        <v>175</v>
      </c>
      <c r="C33" s="35"/>
      <c r="D33" s="35"/>
      <c r="E33" s="35"/>
      <c r="F33" s="35"/>
      <c r="G33" s="35"/>
      <c r="H33" s="35"/>
    </row>
    <row r="34" spans="1:9" x14ac:dyDescent="0.25">
      <c r="A34" s="21" t="s">
        <v>168</v>
      </c>
      <c r="B34" s="192" t="s">
        <v>185</v>
      </c>
      <c r="C34" s="35"/>
      <c r="D34" s="35"/>
      <c r="E34" s="35"/>
      <c r="F34" s="35"/>
      <c r="G34" s="35"/>
      <c r="H34" s="35"/>
    </row>
    <row r="35" spans="1:9" x14ac:dyDescent="0.25">
      <c r="A35" s="21" t="s">
        <v>169</v>
      </c>
      <c r="B35" s="192" t="s">
        <v>188</v>
      </c>
      <c r="C35" s="35"/>
      <c r="D35" s="35"/>
      <c r="E35" s="35"/>
      <c r="F35" s="35"/>
      <c r="G35" s="35"/>
      <c r="H35" s="35"/>
    </row>
    <row r="36" spans="1:9" x14ac:dyDescent="0.25">
      <c r="A36" s="21" t="s">
        <v>170</v>
      </c>
      <c r="B36" s="192" t="s">
        <v>35</v>
      </c>
      <c r="C36" s="35"/>
      <c r="D36" s="35"/>
      <c r="E36" s="35"/>
      <c r="F36" s="35"/>
      <c r="G36" s="35"/>
      <c r="H36" s="35"/>
    </row>
    <row r="37" spans="1:9" s="37" customFormat="1" x14ac:dyDescent="0.25">
      <c r="A37" s="21" t="s">
        <v>160</v>
      </c>
      <c r="B37" s="192" t="s">
        <v>32</v>
      </c>
      <c r="C37" s="35"/>
      <c r="D37" s="35"/>
      <c r="E37" s="35"/>
      <c r="F37" s="35"/>
      <c r="G37" s="35"/>
      <c r="H37" s="35"/>
    </row>
    <row r="38" spans="1:9" s="37" customFormat="1" x14ac:dyDescent="0.25">
      <c r="A38" s="21" t="s">
        <v>161</v>
      </c>
      <c r="B38" s="179" t="s">
        <v>6</v>
      </c>
      <c r="C38" s="35"/>
      <c r="D38" s="35"/>
      <c r="E38" s="35"/>
      <c r="F38" s="35"/>
      <c r="G38" s="35"/>
      <c r="H38" s="35"/>
    </row>
    <row r="39" spans="1:9" s="37" customFormat="1" ht="15.75" x14ac:dyDescent="0.25">
      <c r="A39" s="21"/>
      <c r="B39" s="180" t="s">
        <v>2</v>
      </c>
      <c r="C39" s="194"/>
      <c r="D39" s="194"/>
      <c r="E39" s="194"/>
      <c r="F39" s="194"/>
      <c r="G39" s="194"/>
      <c r="H39" s="194"/>
      <c r="I39" s="156"/>
    </row>
    <row r="40" spans="1:9" s="37" customFormat="1" x14ac:dyDescent="0.25">
      <c r="B40" s="38"/>
      <c r="C40" s="39"/>
      <c r="D40" s="39"/>
      <c r="E40" s="39"/>
      <c r="F40" s="39"/>
      <c r="G40" s="39"/>
      <c r="H40" s="39"/>
    </row>
    <row r="41" spans="1:9" x14ac:dyDescent="0.25">
      <c r="B41" s="228" t="s">
        <v>53</v>
      </c>
      <c r="C41" s="228"/>
      <c r="D41" s="228"/>
      <c r="E41" s="228"/>
      <c r="F41" s="228"/>
      <c r="G41" s="40"/>
    </row>
    <row r="42" spans="1:9" x14ac:dyDescent="0.25">
      <c r="B42" s="157"/>
      <c r="C42" s="157"/>
      <c r="D42" s="157"/>
      <c r="E42" s="157"/>
      <c r="F42" s="157"/>
      <c r="G42" s="40"/>
    </row>
    <row r="43" spans="1:9" x14ac:dyDescent="0.25">
      <c r="B43" s="222" t="s">
        <v>195</v>
      </c>
      <c r="C43" s="222" t="s">
        <v>190</v>
      </c>
      <c r="D43" s="222" t="s">
        <v>191</v>
      </c>
      <c r="E43" s="222"/>
      <c r="F43" s="32" t="s">
        <v>192</v>
      </c>
      <c r="G43" s="41"/>
    </row>
    <row r="44" spans="1:9" ht="45" x14ac:dyDescent="0.25">
      <c r="B44" s="222"/>
      <c r="C44" s="222"/>
      <c r="D44" s="32" t="s">
        <v>54</v>
      </c>
      <c r="E44" s="32" t="s">
        <v>46</v>
      </c>
      <c r="F44" s="32" t="s">
        <v>55</v>
      </c>
      <c r="G44" s="42"/>
    </row>
    <row r="45" spans="1:9" x14ac:dyDescent="0.25">
      <c r="B45" s="43">
        <v>1</v>
      </c>
      <c r="C45" s="34"/>
      <c r="D45" s="43" t="s">
        <v>56</v>
      </c>
      <c r="E45" s="43" t="s">
        <v>57</v>
      </c>
      <c r="F45" s="34"/>
      <c r="G45" s="31"/>
    </row>
    <row r="46" spans="1:9" x14ac:dyDescent="0.25">
      <c r="B46" s="43">
        <v>2</v>
      </c>
      <c r="C46" s="34"/>
      <c r="D46" s="34"/>
      <c r="E46" s="34"/>
      <c r="F46" s="34"/>
      <c r="G46" s="31"/>
    </row>
    <row r="47" spans="1:9" x14ac:dyDescent="0.25">
      <c r="B47" s="43">
        <v>3</v>
      </c>
      <c r="C47" s="34"/>
      <c r="D47" s="34"/>
      <c r="E47" s="34"/>
      <c r="F47" s="34"/>
      <c r="G47" s="31"/>
    </row>
    <row r="48" spans="1:9" x14ac:dyDescent="0.25">
      <c r="B48" s="43" t="s">
        <v>58</v>
      </c>
      <c r="C48" s="34"/>
      <c r="D48" s="34"/>
      <c r="E48" s="34"/>
      <c r="F48" s="34"/>
      <c r="G48" s="31"/>
    </row>
    <row r="49" spans="2:12" x14ac:dyDescent="0.25">
      <c r="B49" s="223" t="s">
        <v>2</v>
      </c>
      <c r="C49" s="224"/>
      <c r="D49" s="224"/>
      <c r="E49" s="225"/>
      <c r="F49" s="44">
        <f>SUM(F45:F48)</f>
        <v>0</v>
      </c>
      <c r="G49" s="39"/>
    </row>
    <row r="54" spans="2:12" x14ac:dyDescent="0.25">
      <c r="F54" s="31"/>
      <c r="G54" s="31"/>
    </row>
    <row r="55" spans="2:12" x14ac:dyDescent="0.25">
      <c r="B55" s="45"/>
      <c r="C55" s="31"/>
      <c r="F55" s="31"/>
      <c r="G55" s="31"/>
      <c r="K55" s="31"/>
      <c r="L55" s="31"/>
    </row>
    <row r="56" spans="2:12" x14ac:dyDescent="0.25">
      <c r="B56" s="31"/>
      <c r="C56" s="31"/>
      <c r="F56" s="31"/>
      <c r="G56" s="31"/>
      <c r="K56" s="31"/>
      <c r="L56" s="31"/>
    </row>
    <row r="57" spans="2:12" x14ac:dyDescent="0.25">
      <c r="F57" s="31"/>
      <c r="G57" s="31"/>
      <c r="J57" s="31"/>
    </row>
    <row r="58" spans="2:12" x14ac:dyDescent="0.25">
      <c r="F58" s="31"/>
      <c r="G58" s="31"/>
      <c r="J58" s="31"/>
    </row>
    <row r="60" spans="2:12" x14ac:dyDescent="0.25">
      <c r="F60" s="31"/>
      <c r="G60" s="31"/>
    </row>
  </sheetData>
  <mergeCells count="11">
    <mergeCell ref="B43:B44"/>
    <mergeCell ref="C43:C44"/>
    <mergeCell ref="D43:E43"/>
    <mergeCell ref="B49:E49"/>
    <mergeCell ref="B7:K7"/>
    <mergeCell ref="B8:K8"/>
    <mergeCell ref="B9:K9"/>
    <mergeCell ref="B41:F41"/>
    <mergeCell ref="A24:B24"/>
    <mergeCell ref="A27:B27"/>
    <mergeCell ref="A21:H2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17"/>
  <sheetViews>
    <sheetView showGridLines="0" workbookViewId="0">
      <selection activeCell="H13" sqref="H13"/>
    </sheetView>
  </sheetViews>
  <sheetFormatPr baseColWidth="10" defaultRowHeight="15" x14ac:dyDescent="0.25"/>
  <cols>
    <col min="9" max="10" width="16" customWidth="1"/>
  </cols>
  <sheetData>
    <row r="6" spans="1:12" ht="15.75" x14ac:dyDescent="0.25">
      <c r="A6" s="232" t="s">
        <v>171</v>
      </c>
      <c r="B6" s="232"/>
      <c r="C6" s="232"/>
      <c r="D6" s="232"/>
      <c r="E6" s="232"/>
      <c r="F6" s="232"/>
      <c r="G6" s="232"/>
      <c r="H6" s="232"/>
      <c r="I6" s="232"/>
      <c r="J6" s="232"/>
      <c r="K6" s="232"/>
    </row>
    <row r="7" spans="1:12" ht="15.75" x14ac:dyDescent="0.25">
      <c r="A7" s="159"/>
      <c r="B7" s="159"/>
      <c r="C7" s="159"/>
      <c r="D7" s="159"/>
      <c r="E7" s="159"/>
      <c r="F7" s="159"/>
      <c r="G7" s="159"/>
      <c r="H7" s="159"/>
      <c r="I7" s="159"/>
      <c r="J7" s="159"/>
      <c r="K7" s="159"/>
    </row>
    <row r="8" spans="1:12" x14ac:dyDescent="0.25">
      <c r="A8" s="165"/>
      <c r="B8" s="165"/>
      <c r="C8" s="165"/>
      <c r="D8" s="165"/>
      <c r="E8" s="165"/>
      <c r="F8" s="165"/>
      <c r="G8" s="165"/>
      <c r="H8" s="165"/>
      <c r="I8" s="233" t="s">
        <v>5</v>
      </c>
      <c r="J8" s="233"/>
      <c r="K8" s="233"/>
      <c r="L8" s="233"/>
    </row>
    <row r="9" spans="1:12" x14ac:dyDescent="0.25">
      <c r="A9" s="166"/>
      <c r="B9" s="166"/>
      <c r="C9" s="166"/>
      <c r="D9" s="166"/>
      <c r="E9" s="166"/>
      <c r="F9" s="166"/>
      <c r="G9" s="166"/>
      <c r="H9" s="166"/>
      <c r="I9" s="233" t="s">
        <v>27</v>
      </c>
      <c r="J9" s="233"/>
      <c r="K9" s="233" t="s">
        <v>26</v>
      </c>
      <c r="L9" s="217" t="s">
        <v>2</v>
      </c>
    </row>
    <row r="10" spans="1:12" x14ac:dyDescent="0.25">
      <c r="A10" s="166"/>
      <c r="B10" s="166"/>
      <c r="C10" s="166"/>
      <c r="D10" s="166"/>
      <c r="E10" s="166"/>
      <c r="F10" s="166"/>
      <c r="G10" s="166"/>
      <c r="H10" s="166"/>
      <c r="I10" s="218" t="s">
        <v>158</v>
      </c>
      <c r="J10" s="218"/>
      <c r="K10" s="233"/>
      <c r="L10" s="217"/>
    </row>
    <row r="11" spans="1:12" s="161" customFormat="1" ht="25.5" x14ac:dyDescent="0.25">
      <c r="A11" s="168" t="s">
        <v>8</v>
      </c>
      <c r="B11" s="168" t="s">
        <v>12</v>
      </c>
      <c r="C11" s="169" t="s">
        <v>11</v>
      </c>
      <c r="D11" s="168" t="s">
        <v>10</v>
      </c>
      <c r="E11" s="168" t="s">
        <v>9</v>
      </c>
      <c r="F11" s="168" t="s">
        <v>13</v>
      </c>
      <c r="G11" s="168" t="s">
        <v>14</v>
      </c>
      <c r="H11" s="168" t="s">
        <v>2</v>
      </c>
      <c r="I11" s="167" t="s">
        <v>0</v>
      </c>
      <c r="J11" s="167" t="s">
        <v>1</v>
      </c>
      <c r="K11" s="167" t="s">
        <v>1</v>
      </c>
      <c r="L11" s="217"/>
    </row>
    <row r="12" spans="1:12" x14ac:dyDescent="0.25">
      <c r="A12" s="21"/>
      <c r="B12" s="21"/>
      <c r="C12" s="21"/>
      <c r="D12" s="21"/>
      <c r="E12" s="22"/>
      <c r="F12" s="22"/>
      <c r="G12" s="172">
        <v>0</v>
      </c>
      <c r="H12" s="10">
        <f>E12*F12*G12</f>
        <v>0</v>
      </c>
      <c r="I12" s="172">
        <v>0</v>
      </c>
      <c r="J12" s="173">
        <v>0</v>
      </c>
      <c r="K12" s="160">
        <v>0</v>
      </c>
      <c r="L12" s="160">
        <v>0</v>
      </c>
    </row>
    <row r="13" spans="1:12" x14ac:dyDescent="0.25">
      <c r="A13" s="21"/>
      <c r="B13" s="21"/>
      <c r="C13" s="21"/>
      <c r="D13" s="21"/>
      <c r="E13" s="22"/>
      <c r="F13" s="22"/>
      <c r="G13" s="172">
        <v>0</v>
      </c>
      <c r="H13" s="10">
        <v>0</v>
      </c>
      <c r="I13" s="172">
        <v>0</v>
      </c>
      <c r="J13" s="173">
        <v>0</v>
      </c>
      <c r="K13" s="160">
        <v>0</v>
      </c>
      <c r="L13" s="160">
        <v>0</v>
      </c>
    </row>
    <row r="14" spans="1:12" x14ac:dyDescent="0.25">
      <c r="A14" s="21"/>
      <c r="B14" s="21"/>
      <c r="C14" s="21"/>
      <c r="D14" s="21"/>
      <c r="E14" s="22"/>
      <c r="F14" s="22"/>
      <c r="G14" s="172">
        <v>0</v>
      </c>
      <c r="H14" s="10">
        <f>E14*F14*G14</f>
        <v>0</v>
      </c>
      <c r="I14" s="172">
        <v>0</v>
      </c>
      <c r="J14" s="173">
        <v>0</v>
      </c>
      <c r="K14" s="160">
        <v>0</v>
      </c>
      <c r="L14" s="160">
        <v>0</v>
      </c>
    </row>
    <row r="15" spans="1:12" x14ac:dyDescent="0.25">
      <c r="A15" s="21"/>
      <c r="B15" s="21"/>
      <c r="C15" s="21"/>
      <c r="D15" s="21"/>
      <c r="E15" s="22"/>
      <c r="F15" s="22"/>
      <c r="G15" s="172">
        <v>0</v>
      </c>
      <c r="H15" s="10">
        <f>E15*F15*G15</f>
        <v>0</v>
      </c>
      <c r="I15" s="172">
        <v>0</v>
      </c>
      <c r="J15" s="173">
        <v>0</v>
      </c>
      <c r="K15" s="160">
        <v>0</v>
      </c>
      <c r="L15" s="160">
        <v>0</v>
      </c>
    </row>
    <row r="16" spans="1:12" x14ac:dyDescent="0.25">
      <c r="A16" s="21"/>
      <c r="B16" s="21"/>
      <c r="C16" s="21"/>
      <c r="D16" s="21"/>
      <c r="E16" s="22"/>
      <c r="F16" s="22"/>
      <c r="G16" s="172">
        <v>0</v>
      </c>
      <c r="H16" s="10">
        <f>E16*F16*G16</f>
        <v>0</v>
      </c>
      <c r="I16" s="172">
        <v>0</v>
      </c>
      <c r="J16" s="173">
        <v>0</v>
      </c>
      <c r="K16" s="160">
        <v>0</v>
      </c>
      <c r="L16" s="160">
        <v>0</v>
      </c>
    </row>
    <row r="17" spans="1:12" x14ac:dyDescent="0.25">
      <c r="A17" s="12"/>
      <c r="B17" s="12"/>
      <c r="C17" s="12"/>
      <c r="D17" s="12"/>
      <c r="E17" s="14"/>
      <c r="F17" s="14"/>
      <c r="G17" s="16" t="s">
        <v>2</v>
      </c>
      <c r="H17" s="6">
        <f>SUM(H12:H16)</f>
        <v>0</v>
      </c>
      <c r="I17" s="172">
        <f>SUM(I12:I16)</f>
        <v>0</v>
      </c>
      <c r="J17" s="173">
        <f>SUM(J12:J16)</f>
        <v>0</v>
      </c>
      <c r="K17" s="160">
        <f>SUM(K12:K16)</f>
        <v>0</v>
      </c>
      <c r="L17" s="160">
        <f>SUM(L12:L16)</f>
        <v>0</v>
      </c>
    </row>
  </sheetData>
  <mergeCells count="6">
    <mergeCell ref="A6:K6"/>
    <mergeCell ref="I9:J9"/>
    <mergeCell ref="K9:K10"/>
    <mergeCell ref="I10:J10"/>
    <mergeCell ref="I8:L8"/>
    <mergeCell ref="L9:L11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7:J18"/>
  <sheetViews>
    <sheetView showGridLines="0" workbookViewId="0">
      <selection activeCell="E11" sqref="E11"/>
    </sheetView>
  </sheetViews>
  <sheetFormatPr baseColWidth="10" defaultRowHeight="15" x14ac:dyDescent="0.25"/>
  <cols>
    <col min="1" max="1" width="21" bestFit="1" customWidth="1"/>
    <col min="2" max="2" width="14.28515625" bestFit="1" customWidth="1"/>
    <col min="4" max="4" width="15.42578125" customWidth="1"/>
    <col min="9" max="9" width="18.5703125" customWidth="1"/>
    <col min="10" max="10" width="16.28515625" customWidth="1"/>
  </cols>
  <sheetData>
    <row r="7" spans="1:10" ht="15.75" x14ac:dyDescent="0.25">
      <c r="A7" s="232" t="s">
        <v>21</v>
      </c>
      <c r="B7" s="232"/>
      <c r="C7" s="232"/>
      <c r="D7" s="232"/>
      <c r="E7" s="232"/>
      <c r="F7" s="232"/>
      <c r="G7" s="232"/>
      <c r="H7" s="232"/>
      <c r="I7" s="232"/>
    </row>
    <row r="8" spans="1:10" ht="15.75" x14ac:dyDescent="0.25">
      <c r="A8" s="159"/>
      <c r="B8" s="159"/>
      <c r="C8" s="159"/>
      <c r="D8" s="159"/>
      <c r="E8" s="159"/>
      <c r="F8" s="159"/>
      <c r="G8" s="159"/>
      <c r="H8" s="159"/>
      <c r="I8" s="159"/>
    </row>
    <row r="9" spans="1:10" s="166" customFormat="1" ht="12.75" x14ac:dyDescent="0.2">
      <c r="G9" s="233" t="s">
        <v>5</v>
      </c>
      <c r="H9" s="233"/>
      <c r="I9" s="233"/>
      <c r="J9" s="233"/>
    </row>
    <row r="10" spans="1:10" s="166" customFormat="1" ht="12.75" x14ac:dyDescent="0.2">
      <c r="G10" s="233" t="s">
        <v>27</v>
      </c>
      <c r="H10" s="233"/>
      <c r="I10" s="233" t="s">
        <v>26</v>
      </c>
      <c r="J10" s="233" t="s">
        <v>2</v>
      </c>
    </row>
    <row r="11" spans="1:10" s="166" customFormat="1" ht="12.75" x14ac:dyDescent="0.2">
      <c r="G11" s="218" t="s">
        <v>158</v>
      </c>
      <c r="H11" s="218"/>
      <c r="I11" s="233"/>
      <c r="J11" s="233"/>
    </row>
    <row r="12" spans="1:10" s="184" customFormat="1" ht="25.5" x14ac:dyDescent="0.2">
      <c r="A12" s="167" t="s">
        <v>15</v>
      </c>
      <c r="B12" s="167" t="s">
        <v>16</v>
      </c>
      <c r="C12" s="167" t="s">
        <v>18</v>
      </c>
      <c r="D12" s="207" t="s">
        <v>193</v>
      </c>
      <c r="E12" s="168" t="s">
        <v>17</v>
      </c>
      <c r="F12" s="167" t="s">
        <v>2</v>
      </c>
      <c r="G12" s="167" t="s">
        <v>0</v>
      </c>
      <c r="H12" s="167" t="s">
        <v>1</v>
      </c>
      <c r="I12" s="167" t="s">
        <v>1</v>
      </c>
      <c r="J12" s="233"/>
    </row>
    <row r="13" spans="1:10" x14ac:dyDescent="0.25">
      <c r="A13" s="21"/>
      <c r="B13" s="21"/>
      <c r="C13" s="21"/>
      <c r="D13" s="22"/>
      <c r="E13" s="10">
        <f t="shared" ref="E13:F17" si="0">C13*D13</f>
        <v>0</v>
      </c>
      <c r="F13" s="10">
        <f t="shared" si="0"/>
        <v>0</v>
      </c>
      <c r="G13" s="172">
        <v>0</v>
      </c>
      <c r="H13" s="173">
        <v>0</v>
      </c>
      <c r="I13" s="160">
        <v>0</v>
      </c>
      <c r="J13" s="160">
        <v>0</v>
      </c>
    </row>
    <row r="14" spans="1:10" x14ac:dyDescent="0.25">
      <c r="A14" s="21"/>
      <c r="B14" s="21"/>
      <c r="C14" s="21"/>
      <c r="D14" s="22"/>
      <c r="E14" s="10">
        <f t="shared" si="0"/>
        <v>0</v>
      </c>
      <c r="F14" s="10">
        <f t="shared" si="0"/>
        <v>0</v>
      </c>
      <c r="G14" s="172">
        <v>0</v>
      </c>
      <c r="H14" s="173">
        <v>0</v>
      </c>
      <c r="I14" s="160">
        <v>0</v>
      </c>
      <c r="J14" s="160">
        <v>0</v>
      </c>
    </row>
    <row r="15" spans="1:10" x14ac:dyDescent="0.25">
      <c r="A15" s="21"/>
      <c r="B15" s="21"/>
      <c r="C15" s="21"/>
      <c r="D15" s="22"/>
      <c r="E15" s="10">
        <f t="shared" si="0"/>
        <v>0</v>
      </c>
      <c r="F15" s="10">
        <f t="shared" si="0"/>
        <v>0</v>
      </c>
      <c r="G15" s="172">
        <v>0</v>
      </c>
      <c r="H15" s="173">
        <v>0</v>
      </c>
      <c r="I15" s="160">
        <v>0</v>
      </c>
      <c r="J15" s="160">
        <v>0</v>
      </c>
    </row>
    <row r="16" spans="1:10" x14ac:dyDescent="0.25">
      <c r="A16" s="21"/>
      <c r="B16" s="21"/>
      <c r="C16" s="21"/>
      <c r="D16" s="22"/>
      <c r="E16" s="10">
        <f t="shared" si="0"/>
        <v>0</v>
      </c>
      <c r="F16" s="10">
        <f t="shared" si="0"/>
        <v>0</v>
      </c>
      <c r="G16" s="172">
        <v>0</v>
      </c>
      <c r="H16" s="173">
        <v>0</v>
      </c>
      <c r="I16" s="160">
        <v>0</v>
      </c>
      <c r="J16" s="160">
        <v>0</v>
      </c>
    </row>
    <row r="17" spans="1:10" x14ac:dyDescent="0.25">
      <c r="A17" s="21"/>
      <c r="B17" s="21"/>
      <c r="C17" s="21"/>
      <c r="D17" s="22"/>
      <c r="E17" s="10">
        <f t="shared" si="0"/>
        <v>0</v>
      </c>
      <c r="F17" s="10">
        <f t="shared" si="0"/>
        <v>0</v>
      </c>
      <c r="G17" s="172">
        <v>0</v>
      </c>
      <c r="H17" s="173">
        <v>0</v>
      </c>
      <c r="I17" s="160">
        <v>0</v>
      </c>
      <c r="J17" s="160">
        <v>0</v>
      </c>
    </row>
    <row r="18" spans="1:10" x14ac:dyDescent="0.25">
      <c r="E18" s="16" t="s">
        <v>2</v>
      </c>
      <c r="F18" s="10">
        <f>SUM(F13:F17)</f>
        <v>0</v>
      </c>
      <c r="G18" s="172">
        <f>SUM(G13:G17)</f>
        <v>0</v>
      </c>
      <c r="H18" s="173">
        <f>SUM(H13:H17)</f>
        <v>0</v>
      </c>
      <c r="I18" s="160">
        <f>SUM(I13:I17)</f>
        <v>0</v>
      </c>
      <c r="J18" s="160">
        <f>SUM(J13:J17)</f>
        <v>0</v>
      </c>
    </row>
  </sheetData>
  <mergeCells count="6">
    <mergeCell ref="G9:J9"/>
    <mergeCell ref="J10:J12"/>
    <mergeCell ref="A7:I7"/>
    <mergeCell ref="G10:H10"/>
    <mergeCell ref="I10:I11"/>
    <mergeCell ref="G11:H11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14"/>
  <sheetViews>
    <sheetView showGridLines="0" workbookViewId="0">
      <selection activeCell="F22" sqref="F22"/>
    </sheetView>
  </sheetViews>
  <sheetFormatPr baseColWidth="10" defaultRowHeight="15" x14ac:dyDescent="0.25"/>
  <cols>
    <col min="1" max="7" width="11.42578125" style="163"/>
    <col min="8" max="8" width="17.28515625" style="163" customWidth="1"/>
    <col min="9" max="9" width="18.7109375" style="163" customWidth="1"/>
    <col min="10" max="16384" width="11.42578125" style="163"/>
  </cols>
  <sheetData>
    <row r="5" spans="1:11" ht="15.75" x14ac:dyDescent="0.25">
      <c r="A5" s="232" t="s">
        <v>194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</row>
    <row r="6" spans="1:11" ht="15.75" x14ac:dyDescent="0.25">
      <c r="A6" s="159"/>
      <c r="B6" s="159"/>
      <c r="C6" s="159"/>
      <c r="D6" s="159"/>
      <c r="E6" s="159"/>
      <c r="F6" s="159"/>
      <c r="G6" s="159"/>
      <c r="H6" s="159"/>
      <c r="I6" s="159"/>
      <c r="J6" s="159"/>
      <c r="K6" s="159"/>
    </row>
    <row r="7" spans="1:11" ht="15.75" x14ac:dyDescent="0.25">
      <c r="A7" s="236" t="s">
        <v>152</v>
      </c>
      <c r="B7" s="236" t="s">
        <v>157</v>
      </c>
      <c r="C7" s="237" t="s">
        <v>153</v>
      </c>
      <c r="D7" s="237" t="s">
        <v>154</v>
      </c>
      <c r="E7" s="237" t="s">
        <v>155</v>
      </c>
      <c r="F7" s="237" t="s">
        <v>156</v>
      </c>
      <c r="G7" s="219" t="s">
        <v>5</v>
      </c>
      <c r="H7" s="219"/>
      <c r="I7" s="219"/>
      <c r="J7" s="234" t="s">
        <v>2</v>
      </c>
    </row>
    <row r="8" spans="1:11" ht="15.75" customHeight="1" x14ac:dyDescent="0.25">
      <c r="A8" s="236"/>
      <c r="B8" s="236"/>
      <c r="C8" s="237"/>
      <c r="D8" s="237"/>
      <c r="E8" s="237"/>
      <c r="F8" s="237"/>
      <c r="G8" s="217" t="s">
        <v>27</v>
      </c>
      <c r="H8" s="217"/>
      <c r="I8" s="217" t="s">
        <v>26</v>
      </c>
      <c r="J8" s="234"/>
    </row>
    <row r="9" spans="1:11" ht="15" customHeight="1" x14ac:dyDescent="0.25">
      <c r="A9" s="236"/>
      <c r="B9" s="236"/>
      <c r="C9" s="237"/>
      <c r="D9" s="237"/>
      <c r="E9" s="237"/>
      <c r="F9" s="237"/>
      <c r="G9" s="238" t="s">
        <v>28</v>
      </c>
      <c r="H9" s="238"/>
      <c r="I9" s="217"/>
      <c r="J9" s="234"/>
    </row>
    <row r="10" spans="1:11" ht="15.75" customHeight="1" x14ac:dyDescent="0.25">
      <c r="A10" s="236"/>
      <c r="B10" s="236"/>
      <c r="C10" s="237"/>
      <c r="D10" s="237"/>
      <c r="E10" s="237"/>
      <c r="F10" s="237"/>
      <c r="G10" s="158" t="s">
        <v>0</v>
      </c>
      <c r="H10" s="158" t="s">
        <v>1</v>
      </c>
      <c r="I10" s="158" t="s">
        <v>1</v>
      </c>
      <c r="J10" s="234"/>
    </row>
    <row r="11" spans="1:11" ht="15.75" x14ac:dyDescent="0.25">
      <c r="A11" s="164"/>
      <c r="B11" s="164"/>
      <c r="C11" s="164"/>
      <c r="D11" s="164"/>
      <c r="E11" s="164"/>
      <c r="F11" s="10">
        <f t="shared" ref="F11:J13" si="0">D11*E11</f>
        <v>0</v>
      </c>
      <c r="G11" s="10">
        <f t="shared" si="0"/>
        <v>0</v>
      </c>
      <c r="H11" s="10">
        <f t="shared" si="0"/>
        <v>0</v>
      </c>
      <c r="I11" s="10">
        <f t="shared" si="0"/>
        <v>0</v>
      </c>
      <c r="J11" s="10">
        <f t="shared" si="0"/>
        <v>0</v>
      </c>
    </row>
    <row r="12" spans="1:11" ht="15.75" x14ac:dyDescent="0.25">
      <c r="A12" s="164"/>
      <c r="B12" s="164"/>
      <c r="C12" s="164"/>
      <c r="D12" s="164"/>
      <c r="E12" s="164"/>
      <c r="F12" s="10">
        <f t="shared" si="0"/>
        <v>0</v>
      </c>
      <c r="G12" s="10">
        <f t="shared" si="0"/>
        <v>0</v>
      </c>
      <c r="H12" s="10">
        <f t="shared" si="0"/>
        <v>0</v>
      </c>
      <c r="I12" s="10">
        <f t="shared" si="0"/>
        <v>0</v>
      </c>
      <c r="J12" s="10">
        <f t="shared" si="0"/>
        <v>0</v>
      </c>
    </row>
    <row r="13" spans="1:11" ht="15.75" x14ac:dyDescent="0.25">
      <c r="A13" s="164"/>
      <c r="B13" s="164"/>
      <c r="C13" s="164"/>
      <c r="D13" s="164"/>
      <c r="E13" s="164"/>
      <c r="F13" s="10">
        <f t="shared" si="0"/>
        <v>0</v>
      </c>
      <c r="G13" s="10">
        <f t="shared" si="0"/>
        <v>0</v>
      </c>
      <c r="H13" s="10">
        <f t="shared" si="0"/>
        <v>0</v>
      </c>
      <c r="I13" s="10">
        <f t="shared" si="0"/>
        <v>0</v>
      </c>
      <c r="J13" s="10">
        <f t="shared" si="0"/>
        <v>0</v>
      </c>
    </row>
    <row r="14" spans="1:11" ht="15.75" x14ac:dyDescent="0.25">
      <c r="A14" s="235" t="s">
        <v>2</v>
      </c>
      <c r="B14" s="235"/>
      <c r="C14" s="235"/>
      <c r="D14" s="235"/>
      <c r="E14" s="235"/>
      <c r="F14" s="235"/>
      <c r="G14" s="10">
        <f>E14*F14</f>
        <v>0</v>
      </c>
      <c r="H14" s="10">
        <f>F14*G14</f>
        <v>0</v>
      </c>
      <c r="I14" s="10">
        <f>G14*H14</f>
        <v>0</v>
      </c>
      <c r="J14" s="10">
        <f>H14*I14</f>
        <v>0</v>
      </c>
    </row>
  </sheetData>
  <mergeCells count="13">
    <mergeCell ref="J7:J10"/>
    <mergeCell ref="A14:F14"/>
    <mergeCell ref="A5:K5"/>
    <mergeCell ref="A7:A10"/>
    <mergeCell ref="F7:F10"/>
    <mergeCell ref="G7:I7"/>
    <mergeCell ref="G8:H8"/>
    <mergeCell ref="G9:H9"/>
    <mergeCell ref="E7:E10"/>
    <mergeCell ref="D7:D10"/>
    <mergeCell ref="C7:C10"/>
    <mergeCell ref="B7:B10"/>
    <mergeCell ref="I8:I9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18"/>
  <sheetViews>
    <sheetView showGridLines="0" workbookViewId="0">
      <selection activeCell="J12" sqref="J12"/>
    </sheetView>
  </sheetViews>
  <sheetFormatPr baseColWidth="10" defaultRowHeight="15" x14ac:dyDescent="0.25"/>
  <cols>
    <col min="1" max="1" width="35.140625" bestFit="1" customWidth="1"/>
    <col min="2" max="2" width="14.28515625" bestFit="1" customWidth="1"/>
    <col min="4" max="5" width="14.85546875" customWidth="1"/>
  </cols>
  <sheetData>
    <row r="7" spans="1:7" ht="15.75" x14ac:dyDescent="0.25">
      <c r="A7" s="232" t="s">
        <v>24</v>
      </c>
      <c r="B7" s="232"/>
      <c r="C7" s="232"/>
      <c r="D7" s="232"/>
      <c r="E7" s="232"/>
      <c r="F7" s="232"/>
    </row>
    <row r="8" spans="1:7" ht="15.75" x14ac:dyDescent="0.25">
      <c r="A8" s="159"/>
      <c r="B8" s="159"/>
      <c r="C8" s="159"/>
      <c r="D8" s="159"/>
      <c r="E8" s="159"/>
      <c r="F8" s="159"/>
    </row>
    <row r="9" spans="1:7" s="166" customFormat="1" ht="12.75" x14ac:dyDescent="0.2">
      <c r="D9" s="233" t="s">
        <v>5</v>
      </c>
      <c r="E9" s="233"/>
      <c r="F9" s="233"/>
      <c r="G9" s="233"/>
    </row>
    <row r="10" spans="1:7" s="166" customFormat="1" ht="15" customHeight="1" x14ac:dyDescent="0.2">
      <c r="D10" s="233" t="s">
        <v>27</v>
      </c>
      <c r="E10" s="233"/>
      <c r="F10" s="233" t="s">
        <v>26</v>
      </c>
      <c r="G10" s="233" t="s">
        <v>2</v>
      </c>
    </row>
    <row r="11" spans="1:7" s="166" customFormat="1" ht="15" customHeight="1" x14ac:dyDescent="0.2">
      <c r="D11" s="218" t="s">
        <v>158</v>
      </c>
      <c r="E11" s="218"/>
      <c r="F11" s="233"/>
      <c r="G11" s="233"/>
    </row>
    <row r="12" spans="1:7" s="166" customFormat="1" ht="12.75" x14ac:dyDescent="0.2">
      <c r="A12" s="167" t="s">
        <v>23</v>
      </c>
      <c r="B12" s="174" t="s">
        <v>16</v>
      </c>
      <c r="C12" s="167" t="s">
        <v>20</v>
      </c>
      <c r="D12" s="167" t="s">
        <v>0</v>
      </c>
      <c r="E12" s="167" t="s">
        <v>1</v>
      </c>
      <c r="F12" s="167" t="s">
        <v>1</v>
      </c>
      <c r="G12" s="233"/>
    </row>
    <row r="13" spans="1:7" x14ac:dyDescent="0.25">
      <c r="A13" s="7"/>
      <c r="B13" s="2"/>
      <c r="C13" s="13">
        <v>0</v>
      </c>
      <c r="D13" s="172">
        <v>0</v>
      </c>
      <c r="E13" s="173">
        <v>0</v>
      </c>
      <c r="F13" s="160">
        <v>0</v>
      </c>
      <c r="G13" s="160">
        <v>0</v>
      </c>
    </row>
    <row r="14" spans="1:7" x14ac:dyDescent="0.25">
      <c r="A14" s="7"/>
      <c r="B14" s="2"/>
      <c r="C14" s="13">
        <v>0</v>
      </c>
      <c r="D14" s="172">
        <v>0</v>
      </c>
      <c r="E14" s="173">
        <v>0</v>
      </c>
      <c r="F14" s="160">
        <v>0</v>
      </c>
      <c r="G14" s="160">
        <v>0</v>
      </c>
    </row>
    <row r="15" spans="1:7" x14ac:dyDescent="0.25">
      <c r="A15" s="7"/>
      <c r="B15" s="2"/>
      <c r="C15" s="13">
        <v>0</v>
      </c>
      <c r="D15" s="172">
        <v>0</v>
      </c>
      <c r="E15" s="173">
        <v>0</v>
      </c>
      <c r="F15" s="160">
        <v>0</v>
      </c>
      <c r="G15" s="160">
        <v>0</v>
      </c>
    </row>
    <row r="16" spans="1:7" x14ac:dyDescent="0.25">
      <c r="A16" s="7"/>
      <c r="B16" s="2"/>
      <c r="C16" s="13">
        <v>0</v>
      </c>
      <c r="D16" s="172">
        <v>0</v>
      </c>
      <c r="E16" s="173">
        <v>0</v>
      </c>
      <c r="F16" s="160">
        <v>0</v>
      </c>
      <c r="G16" s="160">
        <v>0</v>
      </c>
    </row>
    <row r="17" spans="1:7" x14ac:dyDescent="0.25">
      <c r="A17" s="8"/>
      <c r="B17" s="3"/>
      <c r="C17" s="15">
        <v>0</v>
      </c>
      <c r="D17" s="172">
        <v>0</v>
      </c>
      <c r="E17" s="173">
        <v>0</v>
      </c>
      <c r="F17" s="160">
        <v>0</v>
      </c>
      <c r="G17" s="160">
        <v>0</v>
      </c>
    </row>
    <row r="18" spans="1:7" x14ac:dyDescent="0.25">
      <c r="B18" s="18" t="s">
        <v>2</v>
      </c>
      <c r="C18" s="10">
        <f>SUM(C13:C17)</f>
        <v>0</v>
      </c>
      <c r="D18" s="172">
        <f>SUM(D13:D17)</f>
        <v>0</v>
      </c>
      <c r="E18" s="173">
        <f>SUM(E13:E17)</f>
        <v>0</v>
      </c>
      <c r="F18" s="160">
        <f>SUM(F13:F17)</f>
        <v>0</v>
      </c>
      <c r="G18" s="160">
        <f>SUM(G13:G17)</f>
        <v>0</v>
      </c>
    </row>
  </sheetData>
  <mergeCells count="6">
    <mergeCell ref="D9:G9"/>
    <mergeCell ref="G10:G12"/>
    <mergeCell ref="A7:F7"/>
    <mergeCell ref="D10:E10"/>
    <mergeCell ref="F10:F11"/>
    <mergeCell ref="D11:E1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17"/>
  <sheetViews>
    <sheetView showGridLines="0" workbookViewId="0">
      <selection activeCell="A3" sqref="A3:XFD3"/>
    </sheetView>
  </sheetViews>
  <sheetFormatPr baseColWidth="10" defaultRowHeight="15" x14ac:dyDescent="0.25"/>
  <cols>
    <col min="1" max="1" width="37.28515625" customWidth="1"/>
    <col min="2" max="2" width="14.28515625" bestFit="1" customWidth="1"/>
    <col min="4" max="4" width="16.42578125" bestFit="1" customWidth="1"/>
  </cols>
  <sheetData>
    <row r="5" spans="1:9" ht="15.75" x14ac:dyDescent="0.25">
      <c r="A5" s="232" t="s">
        <v>172</v>
      </c>
      <c r="B5" s="232"/>
      <c r="C5" s="232"/>
      <c r="D5" s="232"/>
      <c r="E5" s="232"/>
      <c r="F5" s="232"/>
      <c r="G5" s="232"/>
      <c r="H5" s="232"/>
      <c r="I5" s="232"/>
    </row>
    <row r="6" spans="1:9" s="166" customFormat="1" ht="12.75" x14ac:dyDescent="0.2">
      <c r="A6" s="165"/>
      <c r="B6" s="165"/>
      <c r="C6" s="165"/>
      <c r="D6" s="165"/>
      <c r="E6" s="165"/>
      <c r="F6" s="165"/>
      <c r="G6" s="165"/>
      <c r="H6" s="165"/>
      <c r="I6" s="165"/>
    </row>
    <row r="7" spans="1:9" s="166" customFormat="1" ht="12.75" x14ac:dyDescent="0.2">
      <c r="F7" s="233" t="s">
        <v>5</v>
      </c>
      <c r="G7" s="233"/>
      <c r="H7" s="233"/>
      <c r="I7" s="233"/>
    </row>
    <row r="8" spans="1:9" s="166" customFormat="1" ht="12.75" x14ac:dyDescent="0.2">
      <c r="F8" s="233" t="s">
        <v>27</v>
      </c>
      <c r="G8" s="233"/>
      <c r="H8" s="233" t="s">
        <v>26</v>
      </c>
      <c r="I8" s="233" t="s">
        <v>2</v>
      </c>
    </row>
    <row r="9" spans="1:9" s="166" customFormat="1" ht="12.75" x14ac:dyDescent="0.2">
      <c r="F9" s="218" t="s">
        <v>158</v>
      </c>
      <c r="G9" s="218"/>
      <c r="H9" s="233"/>
      <c r="I9" s="233"/>
    </row>
    <row r="10" spans="1:9" s="166" customFormat="1" ht="12.75" x14ac:dyDescent="0.2">
      <c r="F10" s="167" t="s">
        <v>0</v>
      </c>
      <c r="G10" s="167" t="s">
        <v>1</v>
      </c>
      <c r="H10" s="167" t="s">
        <v>1</v>
      </c>
      <c r="I10" s="233"/>
    </row>
    <row r="11" spans="1:9" s="166" customFormat="1" ht="12.75" x14ac:dyDescent="0.2">
      <c r="A11" s="167" t="s">
        <v>173</v>
      </c>
      <c r="B11" s="167" t="s">
        <v>16</v>
      </c>
      <c r="C11" s="167" t="s">
        <v>18</v>
      </c>
      <c r="D11" s="167" t="s">
        <v>17</v>
      </c>
      <c r="E11" s="167" t="s">
        <v>2</v>
      </c>
      <c r="F11" s="181">
        <v>0</v>
      </c>
      <c r="G11" s="182">
        <v>0</v>
      </c>
      <c r="H11" s="183">
        <v>0</v>
      </c>
      <c r="I11" s="183">
        <v>0</v>
      </c>
    </row>
    <row r="12" spans="1:9" x14ac:dyDescent="0.25">
      <c r="A12" s="21"/>
      <c r="B12" s="21"/>
      <c r="C12" s="22"/>
      <c r="D12" s="10">
        <f t="shared" ref="D12:E16" si="0">B12*C12</f>
        <v>0</v>
      </c>
      <c r="E12" s="10">
        <f t="shared" si="0"/>
        <v>0</v>
      </c>
      <c r="F12" s="172">
        <v>0</v>
      </c>
      <c r="G12" s="173">
        <v>0</v>
      </c>
      <c r="H12" s="160">
        <v>0</v>
      </c>
      <c r="I12" s="160">
        <v>0</v>
      </c>
    </row>
    <row r="13" spans="1:9" x14ac:dyDescent="0.25">
      <c r="A13" s="21"/>
      <c r="B13" s="21"/>
      <c r="C13" s="22"/>
      <c r="D13" s="10">
        <f t="shared" si="0"/>
        <v>0</v>
      </c>
      <c r="E13" s="10">
        <f t="shared" si="0"/>
        <v>0</v>
      </c>
      <c r="F13" s="172">
        <v>0</v>
      </c>
      <c r="G13" s="173">
        <v>0</v>
      </c>
      <c r="H13" s="160">
        <v>0</v>
      </c>
      <c r="I13" s="160">
        <v>0</v>
      </c>
    </row>
    <row r="14" spans="1:9" x14ac:dyDescent="0.25">
      <c r="A14" s="21"/>
      <c r="B14" s="21"/>
      <c r="C14" s="22"/>
      <c r="D14" s="10">
        <f t="shared" si="0"/>
        <v>0</v>
      </c>
      <c r="E14" s="10">
        <f t="shared" si="0"/>
        <v>0</v>
      </c>
      <c r="F14" s="172">
        <v>0</v>
      </c>
      <c r="G14" s="173">
        <v>0</v>
      </c>
      <c r="H14" s="160">
        <v>0</v>
      </c>
      <c r="I14" s="160">
        <v>0</v>
      </c>
    </row>
    <row r="15" spans="1:9" x14ac:dyDescent="0.25">
      <c r="A15" s="21"/>
      <c r="B15" s="21"/>
      <c r="C15" s="22"/>
      <c r="D15" s="10">
        <f t="shared" si="0"/>
        <v>0</v>
      </c>
      <c r="E15" s="10">
        <f t="shared" si="0"/>
        <v>0</v>
      </c>
      <c r="F15" s="172">
        <v>0</v>
      </c>
      <c r="G15" s="173">
        <v>0</v>
      </c>
      <c r="H15" s="160">
        <v>0</v>
      </c>
      <c r="I15" s="160">
        <v>0</v>
      </c>
    </row>
    <row r="16" spans="1:9" x14ac:dyDescent="0.25">
      <c r="A16" s="21"/>
      <c r="B16" s="21"/>
      <c r="C16" s="22"/>
      <c r="D16" s="10">
        <f t="shared" si="0"/>
        <v>0</v>
      </c>
      <c r="E16" s="10">
        <f t="shared" si="0"/>
        <v>0</v>
      </c>
      <c r="F16" s="172">
        <f t="shared" ref="F16:I17" si="1">SUM(F11:F15)</f>
        <v>0</v>
      </c>
      <c r="G16" s="173">
        <f t="shared" si="1"/>
        <v>0</v>
      </c>
      <c r="H16" s="160">
        <f t="shared" si="1"/>
        <v>0</v>
      </c>
      <c r="I16" s="160">
        <f t="shared" si="1"/>
        <v>0</v>
      </c>
    </row>
    <row r="17" spans="4:9" x14ac:dyDescent="0.25">
      <c r="D17" s="16" t="s">
        <v>2</v>
      </c>
      <c r="E17" s="10">
        <f>SUM(E12:E16)</f>
        <v>0</v>
      </c>
      <c r="F17" s="5">
        <f t="shared" si="1"/>
        <v>0</v>
      </c>
      <c r="G17" s="4">
        <f t="shared" si="1"/>
        <v>0</v>
      </c>
      <c r="H17" s="175">
        <f t="shared" si="1"/>
        <v>0</v>
      </c>
      <c r="I17" s="176">
        <f t="shared" si="1"/>
        <v>0</v>
      </c>
    </row>
  </sheetData>
  <mergeCells count="6">
    <mergeCell ref="F7:I7"/>
    <mergeCell ref="A5:I5"/>
    <mergeCell ref="F9:G9"/>
    <mergeCell ref="F8:G8"/>
    <mergeCell ref="H8:H9"/>
    <mergeCell ref="I8:I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19"/>
  <sheetViews>
    <sheetView showGridLines="0" workbookViewId="0">
      <selection activeCell="A8" sqref="A8"/>
    </sheetView>
  </sheetViews>
  <sheetFormatPr baseColWidth="10" defaultRowHeight="15" x14ac:dyDescent="0.25"/>
  <cols>
    <col min="1" max="1" width="62" customWidth="1"/>
    <col min="2" max="2" width="14.28515625" bestFit="1" customWidth="1"/>
    <col min="3" max="3" width="10.7109375" bestFit="1" customWidth="1"/>
    <col min="4" max="4" width="12.140625" style="170" customWidth="1"/>
    <col min="5" max="5" width="13.42578125" customWidth="1"/>
  </cols>
  <sheetData>
    <row r="7" spans="1:9" ht="15.75" x14ac:dyDescent="0.25">
      <c r="A7" s="232" t="s">
        <v>176</v>
      </c>
      <c r="B7" s="232"/>
      <c r="C7" s="232"/>
      <c r="D7" s="232"/>
      <c r="E7" s="232"/>
      <c r="F7" s="232"/>
      <c r="G7" s="232"/>
      <c r="H7" s="232"/>
      <c r="I7" s="232"/>
    </row>
    <row r="8" spans="1:9" ht="15.75" x14ac:dyDescent="0.25">
      <c r="A8" s="159"/>
      <c r="B8" s="159"/>
      <c r="C8" s="159"/>
      <c r="D8" s="185"/>
      <c r="E8" s="159"/>
      <c r="F8" s="159"/>
      <c r="G8" s="159"/>
      <c r="H8" s="159"/>
      <c r="I8" s="159"/>
    </row>
    <row r="9" spans="1:9" x14ac:dyDescent="0.25">
      <c r="F9" s="233" t="s">
        <v>5</v>
      </c>
      <c r="G9" s="233"/>
      <c r="H9" s="233"/>
      <c r="I9" s="233"/>
    </row>
    <row r="10" spans="1:9" x14ac:dyDescent="0.25">
      <c r="F10" s="233" t="s">
        <v>27</v>
      </c>
      <c r="G10" s="233"/>
      <c r="H10" s="233" t="s">
        <v>26</v>
      </c>
      <c r="I10" s="217" t="s">
        <v>2</v>
      </c>
    </row>
    <row r="11" spans="1:9" x14ac:dyDescent="0.25">
      <c r="F11" s="218" t="s">
        <v>158</v>
      </c>
      <c r="G11" s="218"/>
      <c r="H11" s="233"/>
      <c r="I11" s="217"/>
    </row>
    <row r="12" spans="1:9" x14ac:dyDescent="0.25">
      <c r="F12" s="167" t="s">
        <v>0</v>
      </c>
      <c r="G12" s="167" t="s">
        <v>1</v>
      </c>
      <c r="H12" s="167" t="s">
        <v>1</v>
      </c>
      <c r="I12" s="217"/>
    </row>
    <row r="13" spans="1:9" ht="30" x14ac:dyDescent="0.25">
      <c r="A13" s="158" t="s">
        <v>177</v>
      </c>
      <c r="B13" s="158" t="s">
        <v>16</v>
      </c>
      <c r="C13" s="158" t="s">
        <v>18</v>
      </c>
      <c r="D13" s="171" t="s">
        <v>17</v>
      </c>
      <c r="E13" s="158" t="s">
        <v>2</v>
      </c>
      <c r="F13" s="172">
        <v>0</v>
      </c>
      <c r="G13" s="173">
        <v>0</v>
      </c>
      <c r="H13" s="160">
        <v>0</v>
      </c>
      <c r="I13" s="160">
        <v>0</v>
      </c>
    </row>
    <row r="14" spans="1:9" x14ac:dyDescent="0.25">
      <c r="A14" s="21"/>
      <c r="B14" s="21"/>
      <c r="C14" s="22"/>
      <c r="D14" s="187">
        <f t="shared" ref="D14:E18" si="0">B14*C14</f>
        <v>0</v>
      </c>
      <c r="E14" s="10">
        <f t="shared" si="0"/>
        <v>0</v>
      </c>
      <c r="F14" s="172">
        <v>0</v>
      </c>
      <c r="G14" s="173">
        <v>0</v>
      </c>
      <c r="H14" s="160">
        <v>0</v>
      </c>
      <c r="I14" s="160">
        <v>0</v>
      </c>
    </row>
    <row r="15" spans="1:9" x14ac:dyDescent="0.25">
      <c r="A15" s="21"/>
      <c r="B15" s="21"/>
      <c r="C15" s="22"/>
      <c r="D15" s="187">
        <f t="shared" si="0"/>
        <v>0</v>
      </c>
      <c r="E15" s="10">
        <f t="shared" si="0"/>
        <v>0</v>
      </c>
      <c r="F15" s="172">
        <v>0</v>
      </c>
      <c r="G15" s="173">
        <v>0</v>
      </c>
      <c r="H15" s="160">
        <v>0</v>
      </c>
      <c r="I15" s="160">
        <v>0</v>
      </c>
    </row>
    <row r="16" spans="1:9" x14ac:dyDescent="0.25">
      <c r="A16" s="21"/>
      <c r="B16" s="21"/>
      <c r="C16" s="22"/>
      <c r="D16" s="187">
        <f t="shared" si="0"/>
        <v>0</v>
      </c>
      <c r="E16" s="10">
        <f t="shared" si="0"/>
        <v>0</v>
      </c>
      <c r="F16" s="172">
        <v>0</v>
      </c>
      <c r="G16" s="173">
        <v>0</v>
      </c>
      <c r="H16" s="160">
        <v>0</v>
      </c>
      <c r="I16" s="160">
        <v>0</v>
      </c>
    </row>
    <row r="17" spans="1:9" x14ac:dyDescent="0.25">
      <c r="A17" s="21"/>
      <c r="B17" s="21"/>
      <c r="C17" s="22"/>
      <c r="D17" s="187">
        <f t="shared" si="0"/>
        <v>0</v>
      </c>
      <c r="E17" s="10">
        <f t="shared" si="0"/>
        <v>0</v>
      </c>
      <c r="F17" s="172">
        <v>0</v>
      </c>
      <c r="G17" s="173">
        <v>0</v>
      </c>
      <c r="H17" s="160">
        <v>0</v>
      </c>
      <c r="I17" s="160">
        <v>0</v>
      </c>
    </row>
    <row r="18" spans="1:9" x14ac:dyDescent="0.25">
      <c r="A18" s="21"/>
      <c r="B18" s="21"/>
      <c r="C18" s="22"/>
      <c r="D18" s="187">
        <f t="shared" si="0"/>
        <v>0</v>
      </c>
      <c r="E18" s="10">
        <f t="shared" si="0"/>
        <v>0</v>
      </c>
      <c r="F18" s="172">
        <f>SUM(F13:F17)</f>
        <v>0</v>
      </c>
      <c r="G18" s="173">
        <f>SUM(G13:G17)</f>
        <v>0</v>
      </c>
      <c r="H18" s="160">
        <f>SUM(H13:H17)</f>
        <v>0</v>
      </c>
      <c r="I18" s="160">
        <f>SUM(I13:I17)</f>
        <v>0</v>
      </c>
    </row>
    <row r="19" spans="1:9" x14ac:dyDescent="0.25">
      <c r="D19" s="186" t="s">
        <v>2</v>
      </c>
      <c r="E19" s="10">
        <f>SUM(E14:E18)</f>
        <v>0</v>
      </c>
      <c r="F19" s="5">
        <f>SUM(F14:F18)</f>
        <v>0</v>
      </c>
      <c r="G19" s="4">
        <f>SUM(G14:G18)</f>
        <v>0</v>
      </c>
      <c r="H19" s="239">
        <f>SUM(H14:H18)</f>
        <v>0</v>
      </c>
      <c r="I19" s="240"/>
    </row>
  </sheetData>
  <mergeCells count="7">
    <mergeCell ref="H19:I19"/>
    <mergeCell ref="A7:I7"/>
    <mergeCell ref="F9:I9"/>
    <mergeCell ref="F10:G10"/>
    <mergeCell ref="F11:G11"/>
    <mergeCell ref="H10:H11"/>
    <mergeCell ref="I10:I1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16"/>
  <sheetViews>
    <sheetView showGridLines="0" workbookViewId="0">
      <selection activeCell="J7" sqref="J7:M16"/>
    </sheetView>
  </sheetViews>
  <sheetFormatPr baseColWidth="10" defaultRowHeight="15" x14ac:dyDescent="0.25"/>
  <cols>
    <col min="1" max="1" width="16.28515625" customWidth="1"/>
    <col min="2" max="4" width="12.5703125" customWidth="1"/>
  </cols>
  <sheetData>
    <row r="6" spans="1:13" ht="15.75" x14ac:dyDescent="0.25">
      <c r="A6" s="232" t="s">
        <v>33</v>
      </c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</row>
    <row r="7" spans="1:13" x14ac:dyDescent="0.25">
      <c r="J7" s="233" t="s">
        <v>5</v>
      </c>
      <c r="K7" s="233"/>
      <c r="L7" s="233"/>
      <c r="M7" s="233"/>
    </row>
    <row r="8" spans="1:13" x14ac:dyDescent="0.25">
      <c r="J8" s="241" t="s">
        <v>27</v>
      </c>
      <c r="K8" s="242"/>
      <c r="L8" s="243" t="s">
        <v>26</v>
      </c>
      <c r="M8" s="245" t="s">
        <v>2</v>
      </c>
    </row>
    <row r="9" spans="1:13" x14ac:dyDescent="0.25">
      <c r="J9" s="248" t="s">
        <v>158</v>
      </c>
      <c r="K9" s="249"/>
      <c r="L9" s="244"/>
      <c r="M9" s="246"/>
    </row>
    <row r="10" spans="1:13" s="189" customFormat="1" ht="38.25" x14ac:dyDescent="0.2">
      <c r="A10" s="168" t="s">
        <v>178</v>
      </c>
      <c r="B10" s="168" t="s">
        <v>34</v>
      </c>
      <c r="C10" s="168" t="s">
        <v>179</v>
      </c>
      <c r="D10" s="168" t="s">
        <v>180</v>
      </c>
      <c r="E10" s="168" t="s">
        <v>181</v>
      </c>
      <c r="F10" s="188" t="s">
        <v>183</v>
      </c>
      <c r="G10" s="188" t="s">
        <v>182</v>
      </c>
      <c r="H10" s="168" t="s">
        <v>184</v>
      </c>
      <c r="I10" s="188" t="s">
        <v>2</v>
      </c>
      <c r="J10" s="208" t="s">
        <v>0</v>
      </c>
      <c r="K10" s="208" t="s">
        <v>1</v>
      </c>
      <c r="L10" s="208" t="s">
        <v>1</v>
      </c>
      <c r="M10" s="247"/>
    </row>
    <row r="11" spans="1:13" x14ac:dyDescent="0.25">
      <c r="A11" s="21"/>
      <c r="B11" s="21"/>
      <c r="C11" s="21"/>
      <c r="D11" s="21"/>
      <c r="E11" s="172">
        <v>0</v>
      </c>
      <c r="F11" s="10">
        <f>+D11*E11</f>
        <v>0</v>
      </c>
      <c r="G11" s="172">
        <v>0</v>
      </c>
      <c r="H11" s="10">
        <f>+C11*D11*G11</f>
        <v>0</v>
      </c>
      <c r="I11" s="10">
        <f>+F11+H11</f>
        <v>0</v>
      </c>
      <c r="J11" s="172">
        <v>0</v>
      </c>
      <c r="K11" s="173">
        <v>0</v>
      </c>
      <c r="L11" s="160">
        <v>0</v>
      </c>
      <c r="M11" s="160">
        <v>0</v>
      </c>
    </row>
    <row r="12" spans="1:13" x14ac:dyDescent="0.25">
      <c r="A12" s="21"/>
      <c r="B12" s="21"/>
      <c r="C12" s="21"/>
      <c r="D12" s="21"/>
      <c r="E12" s="172">
        <v>0</v>
      </c>
      <c r="F12" s="10">
        <f t="shared" ref="F12:F15" si="0">+D12*E12</f>
        <v>0</v>
      </c>
      <c r="G12" s="172">
        <v>0</v>
      </c>
      <c r="H12" s="10">
        <f t="shared" ref="H12:H15" si="1">+C12*D12*G12</f>
        <v>0</v>
      </c>
      <c r="I12" s="10">
        <f t="shared" ref="I12:I15" si="2">+F12+H12</f>
        <v>0</v>
      </c>
      <c r="J12" s="172">
        <v>0</v>
      </c>
      <c r="K12" s="173">
        <v>0</v>
      </c>
      <c r="L12" s="160">
        <v>0</v>
      </c>
      <c r="M12" s="160">
        <v>0</v>
      </c>
    </row>
    <row r="13" spans="1:13" x14ac:dyDescent="0.25">
      <c r="A13" s="21"/>
      <c r="B13" s="21"/>
      <c r="C13" s="21"/>
      <c r="D13" s="21"/>
      <c r="E13" s="172">
        <v>0</v>
      </c>
      <c r="F13" s="10">
        <f t="shared" si="0"/>
        <v>0</v>
      </c>
      <c r="G13" s="172">
        <v>0</v>
      </c>
      <c r="H13" s="10">
        <f t="shared" si="1"/>
        <v>0</v>
      </c>
      <c r="I13" s="10">
        <f t="shared" si="2"/>
        <v>0</v>
      </c>
      <c r="J13" s="172">
        <v>0</v>
      </c>
      <c r="K13" s="173">
        <v>0</v>
      </c>
      <c r="L13" s="160">
        <v>0</v>
      </c>
      <c r="M13" s="160">
        <v>0</v>
      </c>
    </row>
    <row r="14" spans="1:13" x14ac:dyDescent="0.25">
      <c r="A14" s="21"/>
      <c r="B14" s="21"/>
      <c r="C14" s="21"/>
      <c r="D14" s="21"/>
      <c r="E14" s="172">
        <v>0</v>
      </c>
      <c r="F14" s="10">
        <f t="shared" si="0"/>
        <v>0</v>
      </c>
      <c r="G14" s="172">
        <v>0</v>
      </c>
      <c r="H14" s="10">
        <f t="shared" si="1"/>
        <v>0</v>
      </c>
      <c r="I14" s="10">
        <f t="shared" si="2"/>
        <v>0</v>
      </c>
      <c r="J14" s="172">
        <v>0</v>
      </c>
      <c r="K14" s="173">
        <v>0</v>
      </c>
      <c r="L14" s="160">
        <v>0</v>
      </c>
      <c r="M14" s="160">
        <v>0</v>
      </c>
    </row>
    <row r="15" spans="1:13" x14ac:dyDescent="0.25">
      <c r="A15" s="21"/>
      <c r="B15" s="21"/>
      <c r="C15" s="21"/>
      <c r="D15" s="21"/>
      <c r="E15" s="172">
        <v>0</v>
      </c>
      <c r="F15" s="10">
        <f t="shared" si="0"/>
        <v>0</v>
      </c>
      <c r="G15" s="172">
        <v>0</v>
      </c>
      <c r="H15" s="10">
        <f t="shared" si="1"/>
        <v>0</v>
      </c>
      <c r="I15" s="10">
        <f t="shared" si="2"/>
        <v>0</v>
      </c>
      <c r="J15" s="172">
        <f>SUM(J10:J14)</f>
        <v>0</v>
      </c>
      <c r="K15" s="173">
        <f>SUM(K10:K14)</f>
        <v>0</v>
      </c>
      <c r="L15" s="160">
        <f>SUM(L10:L14)</f>
        <v>0</v>
      </c>
      <c r="M15" s="160">
        <f>SUM(M10:M14)</f>
        <v>0</v>
      </c>
    </row>
    <row r="16" spans="1:13" x14ac:dyDescent="0.25">
      <c r="E16" s="16" t="s">
        <v>2</v>
      </c>
      <c r="F16" s="10">
        <f>SUM(F11:F15)</f>
        <v>0</v>
      </c>
      <c r="G16" s="16" t="s">
        <v>2</v>
      </c>
      <c r="H16" s="10">
        <f>SUM(H11:H15)</f>
        <v>0</v>
      </c>
      <c r="I16" s="10">
        <f>SUM(I11:I15)</f>
        <v>0</v>
      </c>
      <c r="J16" s="5">
        <f>SUM(J11:J15)</f>
        <v>0</v>
      </c>
      <c r="K16" s="4">
        <f>SUM(K11:K15)</f>
        <v>0</v>
      </c>
      <c r="L16" s="239">
        <f>SUM(L11:L15)</f>
        <v>0</v>
      </c>
      <c r="M16" s="240"/>
    </row>
  </sheetData>
  <mergeCells count="7">
    <mergeCell ref="L16:M16"/>
    <mergeCell ref="A6:M6"/>
    <mergeCell ref="J8:K8"/>
    <mergeCell ref="L8:L9"/>
    <mergeCell ref="M8:M10"/>
    <mergeCell ref="J7:M7"/>
    <mergeCell ref="J9:K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RESUMEN</vt:lpstr>
      <vt:lpstr>Proyeccción Financiera</vt:lpstr>
      <vt:lpstr>01. Talento Humano</vt:lpstr>
      <vt:lpstr>02. Equipos y Software</vt:lpstr>
      <vt:lpstr>03. Capacitación</vt:lpstr>
      <vt:lpstr>04. Servicios Tecnologicos</vt:lpstr>
      <vt:lpstr>05. Materiales, Insumos y Doc.</vt:lpstr>
      <vt:lpstr>06. Protección y Divulgacion</vt:lpstr>
      <vt:lpstr>07. Gastos de viaje</vt:lpstr>
      <vt:lpstr>08. Infraestructura</vt:lpstr>
      <vt:lpstr>09. Administrativos </vt:lpstr>
      <vt:lpstr>10. Interventoria</vt:lpstr>
      <vt:lpstr>11. Otros</vt:lpstr>
      <vt:lpstr>12. Modelo presup. infraestruc.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</dc:creator>
  <cp:lastModifiedBy>merleny</cp:lastModifiedBy>
  <dcterms:created xsi:type="dcterms:W3CDTF">2010-05-24T23:15:03Z</dcterms:created>
  <dcterms:modified xsi:type="dcterms:W3CDTF">2013-05-23T14:04:21Z</dcterms:modified>
</cp:coreProperties>
</file>