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ASUS\Documents\FINANCIERO UDEA\LICITACION T.A.2022\2023\NUEVA LICITACION 2023\EVALUACIÒN FINAL\"/>
    </mc:Choice>
  </mc:AlternateContent>
  <xr:revisionPtr revIDLastSave="0" documentId="8_{FC370070-A2E1-422D-B934-C24FA5C55FD8}" xr6:coauthVersionLast="47" xr6:coauthVersionMax="47" xr10:uidLastSave="{00000000-0000-0000-0000-000000000000}"/>
  <workbookProtection workbookAlgorithmName="SHA-512" workbookHashValue="9yTOC4iD3a9SrIFT8oLoU19T7rIGzh/h6zdpytSzm9Z+1S7+nsnnK4YUdpnwyj/qon6gEQHzCji1BvocLxtjlg==" workbookSaltValue="Cb9rL+HpdMU/o5VgGdzn9Q==" workbookSpinCount="100000" lockStructure="1"/>
  <bookViews>
    <workbookView xWindow="-110" yWindow="-110" windowWidth="19420" windowHeight="10420" activeTab="5" xr2:uid="{00000000-000D-0000-FFFF-FFFF00000000}"/>
  </bookViews>
  <sheets>
    <sheet name="A-Apertura" sheetId="1" r:id="rId1"/>
    <sheet name="Req.Jurídicos" sheetId="19" r:id="rId2"/>
    <sheet name="Capac org y finan" sheetId="3" state="hidden" r:id="rId3"/>
    <sheet name="Códigos UNSPSC" sheetId="4" r:id="rId4"/>
    <sheet name="Req Técnicos" sheetId="5" r:id="rId5"/>
    <sheet name="Req Experiencia" sheetId="6" r:id="rId6"/>
    <sheet name="Capacidad Fra" sheetId="7" r:id="rId7"/>
    <sheet name="Garantía y otros" sheetId="17" r:id="rId8"/>
    <sheet name="F-Evaluar Ppta" sheetId="8" r:id="rId9"/>
    <sheet name="GREEN SERVICES AND SOLUTIONS" sheetId="10" state="hidden" r:id="rId10"/>
    <sheet name="Novotechno de Colombia SAS" sheetId="11" state="hidden" r:id="rId11"/>
    <sheet name="REDCOMPUTO LTDA" sheetId="12" state="hidden" r:id="rId12"/>
    <sheet name="UNIPLES S.A" sheetId="13" state="hidden" r:id="rId13"/>
    <sheet name="Nueva Era Soluciones S.A.S." sheetId="14" state="hidden" r:id="rId14"/>
    <sheet name="SUMIMAS S.A.S" sheetId="15" state="hidden" r:id="rId15"/>
    <sheet name="DIPARCO S.A.S." sheetId="16" state="hidden" r:id="rId16"/>
  </sheets>
  <definedNames>
    <definedName name="_Hlk76644564" localSheetId="15">'DIPARCO S.A.S.'!$A$14</definedName>
    <definedName name="_Hlk76644564" localSheetId="9">'GREEN SERVICES AND SOLUTIONS'!$A$14</definedName>
    <definedName name="_Hlk76644564" localSheetId="10">'Novotechno de Colombia SAS'!$A$14</definedName>
    <definedName name="_Hlk76644564" localSheetId="13">'Nueva Era Soluciones S.A.S.'!$A$14</definedName>
    <definedName name="_Hlk76644564" localSheetId="11">'REDCOMPUTO LTDA'!$A$14</definedName>
    <definedName name="_Hlk76644564" localSheetId="14">'SUMIMAS S.A.S'!$A$14</definedName>
    <definedName name="_Hlk76644564" localSheetId="12">'UNIPLES S.A'!$A$14</definedName>
    <definedName name="_xlnm.Print_Area" localSheetId="1">'Req.Jurídicos'!$H$2:$I$2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jSR0z+XzzGNeeQWqDoK0sJomConQ=="/>
    </ext>
  </extLst>
</workbook>
</file>

<file path=xl/calcChain.xml><?xml version="1.0" encoding="utf-8"?>
<calcChain xmlns="http://schemas.openxmlformats.org/spreadsheetml/2006/main">
  <c r="B31" i="8" l="1"/>
  <c r="C7" i="8" l="1"/>
</calcChain>
</file>

<file path=xl/sharedStrings.xml><?xml version="1.0" encoding="utf-8"?>
<sst xmlns="http://schemas.openxmlformats.org/spreadsheetml/2006/main" count="702" uniqueCount="385">
  <si>
    <t>Redcomputo Ltda</t>
  </si>
  <si>
    <t>Diparco S.A.S</t>
  </si>
  <si>
    <t>Sumimas S.A.S</t>
  </si>
  <si>
    <t># de la póliza de seriedad</t>
  </si>
  <si>
    <t>Aseguradora</t>
  </si>
  <si>
    <t>Verificación de póliza</t>
  </si>
  <si>
    <t>Novotechno de Colombia SAS</t>
  </si>
  <si>
    <t>Medio de Prueba</t>
  </si>
  <si>
    <t>Indicadores</t>
  </si>
  <si>
    <t>Green Services And Solutions</t>
  </si>
  <si>
    <t>Uniples</t>
  </si>
  <si>
    <t>Nueva Era Soluciones S.A.S</t>
  </si>
  <si>
    <t>Indicador</t>
  </si>
  <si>
    <t>Capacidad organizacional</t>
  </si>
  <si>
    <t>Rentabilidad del Patrimonio - mayor o igual a cero (0)</t>
  </si>
  <si>
    <t>0,19
Cumple Folio 30</t>
  </si>
  <si>
    <t>0,29
Folio 4 del archivo del RUP</t>
  </si>
  <si>
    <t>0,08
Cumple folio 35</t>
  </si>
  <si>
    <t>0,3
Cumple Folio 51</t>
  </si>
  <si>
    <t>0,53
Cumple Folio 41</t>
  </si>
  <si>
    <t>0,35
Cumple Folio 49</t>
  </si>
  <si>
    <t>0,18
Cumple Folio 27</t>
  </si>
  <si>
    <t>Rentabilidad del Activo - Mayor o igual a cero (0)</t>
  </si>
  <si>
    <t>0,07
Cumple Folio 30</t>
  </si>
  <si>
    <t>0,16
Folio 4 del archivo del RUP</t>
  </si>
  <si>
    <t>0,03
Cumple folio 35</t>
  </si>
  <si>
    <t>0,18
Cumple Folio 51</t>
  </si>
  <si>
    <t>0,25
Cumple Folio 41</t>
  </si>
  <si>
    <t>0,18
Cumple Folio 49</t>
  </si>
  <si>
    <t>0,09
Cumple Folio 27</t>
  </si>
  <si>
    <t>Capacidad financiera</t>
  </si>
  <si>
    <t>Índice de Liquidez: Igual o superior a uno punto veinte (1.20)</t>
  </si>
  <si>
    <t>1,64
Cumple Folio 30</t>
  </si>
  <si>
    <t>1,76
Folio 4 del archivo del RUP</t>
  </si>
  <si>
    <t>1,84
Cumple folio 35</t>
  </si>
  <si>
    <t>2,69
Cumple Folio 50</t>
  </si>
  <si>
    <t>2,66
Cumple Folio 41</t>
  </si>
  <si>
    <t>2,53
Cumple Folio 49</t>
  </si>
  <si>
    <t>2,06
Cumple Folio 27</t>
  </si>
  <si>
    <t>Endeudamiento Total: Igual o menor al 0.6</t>
  </si>
  <si>
    <t>0,58
Cumple Folio 30</t>
  </si>
  <si>
    <t>0,44
Folio 4 del archivo del RUP</t>
  </si>
  <si>
    <t>0,59
Cumple folio 35</t>
  </si>
  <si>
    <t>0,37
Cumple Folio 50</t>
  </si>
  <si>
    <t>0,52
Cumple Folio 41</t>
  </si>
  <si>
    <t>0,46
Cumple Folio 49</t>
  </si>
  <si>
    <t>0,49
Cumple Folio 27</t>
  </si>
  <si>
    <t>Razón de cobertura de intereses Igual o mayor a 1.0</t>
  </si>
  <si>
    <t>37,57
Cumple Folio 30</t>
  </si>
  <si>
    <t>26,76
Folio 4 del archivo del RUP</t>
  </si>
  <si>
    <t>4,51
Cumple folio 35</t>
  </si>
  <si>
    <t>7,31
Cumple Folio 50</t>
  </si>
  <si>
    <t>18,8
Cumple Folio 41</t>
  </si>
  <si>
    <t>6,7
Cumple Folio 49</t>
  </si>
  <si>
    <t>3,9
Cumple Folio 27</t>
  </si>
  <si>
    <t>Requisito</t>
  </si>
  <si>
    <t>Categoría 1 - Básica</t>
  </si>
  <si>
    <t>Categoría 2 – Convencional</t>
  </si>
  <si>
    <t>Categoría 3-Avanzada</t>
  </si>
  <si>
    <t>LENOVO</t>
  </si>
  <si>
    <t>DELL</t>
  </si>
  <si>
    <t>HP</t>
  </si>
  <si>
    <t>-</t>
  </si>
  <si>
    <t>Descripción de Tipos de Computadores</t>
  </si>
  <si>
    <t>Categoría 1 - Generales</t>
  </si>
  <si>
    <t>Categoría 2-Avanzada</t>
  </si>
  <si>
    <t>Valor unitario</t>
  </si>
  <si>
    <t>(US$) + IVA</t>
  </si>
  <si>
    <t>Computadores de escritorio o “desktop”</t>
  </si>
  <si>
    <t>USD 1.000</t>
  </si>
  <si>
    <t>USD 1.288</t>
  </si>
  <si>
    <t>Computadores “Todo en uno” o “All in One”</t>
  </si>
  <si>
    <t>USD1.108</t>
  </si>
  <si>
    <t>USD1.365</t>
  </si>
  <si>
    <t>Tipo</t>
  </si>
  <si>
    <t>GENERALES 2-(ULTRALIVIANO) Valor unitario</t>
  </si>
  <si>
    <t>Computadores portátiles o “laptops”</t>
  </si>
  <si>
    <t>USD 962</t>
  </si>
  <si>
    <t>USD 1.250</t>
  </si>
  <si>
    <t>USD 1.029</t>
  </si>
  <si>
    <t>Estaciones de trabajo “Workstation” (Formato-Torre)</t>
  </si>
  <si>
    <t>USD 2.386</t>
  </si>
  <si>
    <t>USD 3.377</t>
  </si>
  <si>
    <t>USD 6.185</t>
  </si>
  <si>
    <t>Estaciones de trabajo o Workstation (Formato - Portátil)</t>
  </si>
  <si>
    <t>USD 2.800</t>
  </si>
  <si>
    <t>USD 4.213</t>
  </si>
  <si>
    <t>Descuentos financieros</t>
  </si>
  <si>
    <t>Ítem</t>
  </si>
  <si>
    <t>Descripción</t>
  </si>
  <si>
    <t>Porcentaje (%) de descuento</t>
  </si>
  <si>
    <t>1 </t>
  </si>
  <si>
    <t>Descuento por pago a 15 días</t>
  </si>
  <si>
    <t>Descuento por pago a 30 días</t>
  </si>
  <si>
    <t>Descuento por pago a 45 días</t>
  </si>
  <si>
    <t>USD 1.221,4</t>
  </si>
  <si>
    <t>USD 1.374,5</t>
  </si>
  <si>
    <t>USD 1.551,5</t>
  </si>
  <si>
    <t>USD 1.752,5</t>
  </si>
  <si>
    <t>USD 1.165,6</t>
  </si>
  <si>
    <t>USD 1.443,9</t>
  </si>
  <si>
    <t>USD 1.402,2</t>
  </si>
  <si>
    <t>USD 2.750,8</t>
  </si>
  <si>
    <t>USD 3.907,7</t>
  </si>
  <si>
    <t>USD 7.020,2</t>
  </si>
  <si>
    <t>USD 2.995,4</t>
  </si>
  <si>
    <t>USD 3.987,0</t>
  </si>
  <si>
    <t>USD 5.183,6</t>
  </si>
  <si>
    <t>USD 960</t>
  </si>
  <si>
    <t>USD 1.238</t>
  </si>
  <si>
    <t>USD 1.065</t>
  </si>
  <si>
    <t>USD 1.313</t>
  </si>
  <si>
    <t>USD 939</t>
  </si>
  <si>
    <t>USD 1.217</t>
  </si>
  <si>
    <t>USD 1.003</t>
  </si>
  <si>
    <t>USD 2.293</t>
  </si>
  <si>
    <t>USD 3.247</t>
  </si>
  <si>
    <t>USD 5.947</t>
  </si>
  <si>
    <t>USD 2.691</t>
  </si>
  <si>
    <t>USD 3.245</t>
  </si>
  <si>
    <t>USD 4.050</t>
  </si>
  <si>
    <t>USD 1.036,49</t>
  </si>
  <si>
    <t>USD 1.337,56</t>
  </si>
  <si>
    <t>USD 1.329,23</t>
  </si>
  <si>
    <t>USD 1.555,33</t>
  </si>
  <si>
    <t>USD 779,45</t>
  </si>
  <si>
    <t>USD 890,12</t>
  </si>
  <si>
    <t>USD 998,41</t>
  </si>
  <si>
    <t>Observación</t>
  </si>
  <si>
    <t>Estaciones de trabajo
“Workstation” (Formato-
Torre) - Pantalla IPS FHD
(Opción 1)</t>
  </si>
  <si>
    <t>USD 2.363,34</t>
  </si>
  <si>
    <t>USD 3.451,00</t>
  </si>
  <si>
    <t>USD 6.510,49</t>
  </si>
  <si>
    <t>Se presentaron dos opciones para la estación de trabajo formato torre</t>
  </si>
  <si>
    <t>Estaciones de trabajo
“Workstation” (Formato-
Torre) - Pantalla IPS QHD
(Opción 2)</t>
  </si>
  <si>
    <t>USD 2.721,53</t>
  </si>
  <si>
    <t>USD 3.809,19</t>
  </si>
  <si>
    <t>USD 6.868,68</t>
  </si>
  <si>
    <t>USD 1.980,16</t>
  </si>
  <si>
    <t>USD 3.246,32</t>
  </si>
  <si>
    <t>USD 4.661,23</t>
  </si>
  <si>
    <t>USD 1.193,93</t>
  </si>
  <si>
    <t>USD 1.349,87</t>
  </si>
  <si>
    <t>USD 1.503,09</t>
  </si>
  <si>
    <t>USD 1.760,73</t>
  </si>
  <si>
    <t>USD 1.128,85</t>
  </si>
  <si>
    <t>USD 1.367,50</t>
  </si>
  <si>
    <t>USD 1.359,36</t>
  </si>
  <si>
    <t>USD 2.811,61</t>
  </si>
  <si>
    <t>USD 3.988,59</t>
  </si>
  <si>
    <t>USD7190,04</t>
  </si>
  <si>
    <t>USD 3.062,46</t>
  </si>
  <si>
    <t>USD 4.079,44</t>
  </si>
  <si>
    <t>USD 5.306,59</t>
  </si>
  <si>
    <t>US$ 1044,11</t>
  </si>
  <si>
    <t>US$ 1398,25</t>
  </si>
  <si>
    <t>US$ 1420,86</t>
  </si>
  <si>
    <t>US$ 1663,62</t>
  </si>
  <si>
    <t>US$ 775,05</t>
  </si>
  <si>
    <t>US$ 1107,65</t>
  </si>
  <si>
    <t>US$ 1016,86</t>
  </si>
  <si>
    <t>US$ 2227,20</t>
  </si>
  <si>
    <t>US$ 3260,24</t>
  </si>
  <si>
    <t>US$ 6163,37</t>
  </si>
  <si>
    <t>US$ 2053,35</t>
  </si>
  <si>
    <t>US$ 3374,13</t>
  </si>
  <si>
    <t>US$ 4851,87</t>
  </si>
  <si>
    <t>ÍTEM</t>
  </si>
  <si>
    <t>GRUPO</t>
  </si>
  <si>
    <t>SEGMENTO</t>
  </si>
  <si>
    <t>FAMILIA</t>
  </si>
  <si>
    <t>CLASE</t>
  </si>
  <si>
    <t>(F) Servicios</t>
  </si>
  <si>
    <t>90: Servicios de viajes, alimentación, alojamiento y entretenimiento</t>
  </si>
  <si>
    <t>12: Facilitación de viajes</t>
  </si>
  <si>
    <t>15: Agentes de viajes</t>
  </si>
  <si>
    <t>78: Servicios de transporte, almacenaje y correo</t>
  </si>
  <si>
    <t>11: Transporte de Pasajeros</t>
  </si>
  <si>
    <t>15: Transporte de pasajeros aéreo</t>
  </si>
  <si>
    <t xml:space="preserve">Cumple/No Cumple
# de Folio
</t>
  </si>
  <si>
    <t>Notas:</t>
  </si>
  <si>
    <t>El formulario debe ser diligenciado en su totalidad.</t>
  </si>
  <si>
    <t>La información incompleta o inconsistente no será tenida en cuenta para la evaluación.</t>
  </si>
  <si>
    <t>Nueva EPS</t>
  </si>
  <si>
    <t>Individual</t>
  </si>
  <si>
    <t>781115 -901215</t>
  </si>
  <si>
    <t>Contrato 2011</t>
  </si>
  <si>
    <t>Universidad de Antioquia</t>
  </si>
  <si>
    <r>
      <t xml:space="preserve">(1) </t>
    </r>
    <r>
      <rPr>
        <sz val="9"/>
        <color theme="1"/>
        <rFont val="Arial"/>
        <family val="2"/>
      </rPr>
      <t>Número del consecutivo del reporte del contrato registrado en el RUP</t>
    </r>
  </si>
  <si>
    <r>
      <t xml:space="preserve">(2) </t>
    </r>
    <r>
      <rPr>
        <sz val="9"/>
        <color theme="1"/>
        <rFont val="Arial"/>
        <family val="2"/>
      </rPr>
      <t>N° de Folio en el que está registrado el contrato en el RUP y que corresponda al N° de consecutivo del reporte del contrato</t>
    </r>
  </si>
  <si>
    <r>
      <t xml:space="preserve">(3) </t>
    </r>
    <r>
      <rPr>
        <sz val="9"/>
        <color theme="1"/>
        <rFont val="Arial"/>
        <family val="2"/>
      </rPr>
      <t>N° del contrato con la numeración interna del proponente</t>
    </r>
  </si>
  <si>
    <r>
      <t xml:space="preserve">(4) </t>
    </r>
    <r>
      <rPr>
        <sz val="9"/>
        <color theme="1"/>
        <rFont val="Arial"/>
        <family val="2"/>
      </rPr>
      <t>Nombre del contratante</t>
    </r>
  </si>
  <si>
    <r>
      <t xml:space="preserve">(5) </t>
    </r>
    <r>
      <rPr>
        <sz val="9"/>
        <color theme="1"/>
        <rFont val="Arial"/>
        <family val="2"/>
      </rPr>
      <t>Valor del contrato en SMMLV, como aparece en el RUP</t>
    </r>
  </si>
  <si>
    <r>
      <t xml:space="preserve">(6) </t>
    </r>
    <r>
      <rPr>
        <sz val="9"/>
        <color theme="1"/>
        <rFont val="Arial"/>
        <family val="2"/>
      </rPr>
      <t>Indicar si el contrato se ejecutó en forma Individual (I), en Consorcio (C) o Unión Temporal (UT).</t>
    </r>
  </si>
  <si>
    <r>
      <t xml:space="preserve">(7) </t>
    </r>
    <r>
      <rPr>
        <sz val="9"/>
        <color theme="1"/>
        <rFont val="Arial"/>
        <family val="2"/>
      </rPr>
      <t>% de participación: Valor que corresponde al proponente, en forma individual o según el porcentaje de participación en el Consorcio o Unión Temporal. El valor en Salario mínimos mensuales legales vigentes es a la fecha de suscripción del contrato, con dos decimales.</t>
    </r>
  </si>
  <si>
    <r>
      <t xml:space="preserve">(8) </t>
    </r>
    <r>
      <rPr>
        <sz val="9"/>
        <color theme="1"/>
        <rFont val="Arial"/>
        <family val="2"/>
      </rPr>
      <t>Registrar la clasificación en la que aparece registrado el contrato en el RUP</t>
    </r>
  </si>
  <si>
    <t>FORMATO N°3 EXPERIENCIA EN CONTRATOS</t>
  </si>
  <si>
    <t>Cumple/No Cumple
# de Folio</t>
  </si>
  <si>
    <t>Porcentaje solicitado</t>
  </si>
  <si>
    <t>Fórmula</t>
  </si>
  <si>
    <t>Índice de Liquidez</t>
  </si>
  <si>
    <t>Activo corriente / pasivo Corriente</t>
  </si>
  <si>
    <t>Índice de endeudamiento</t>
  </si>
  <si>
    <t>Menor o igual (≤) al 95%</t>
  </si>
  <si>
    <t>Pasivo total / activo total</t>
  </si>
  <si>
    <t>Razón de cobertura de intereses</t>
  </si>
  <si>
    <t>Mayor o igual (&gt;) al 1</t>
  </si>
  <si>
    <t>Utilidad Operacional / Gastos de Intereses</t>
  </si>
  <si>
    <t>Capital de trabajo</t>
  </si>
  <si>
    <t xml:space="preserve">50% del presupuesto asignado </t>
  </si>
  <si>
    <t>Activo corriente – Pasivo corriente</t>
  </si>
  <si>
    <t>CAPACIDAD FINANCIERA</t>
  </si>
  <si>
    <t>Indicador AVIATUR</t>
  </si>
  <si>
    <t>Certificado RUP - Cámara de Comercio de Bogotá</t>
  </si>
  <si>
    <t>Folios</t>
  </si>
  <si>
    <t>GARANTIA DE SERIEDAD</t>
  </si>
  <si>
    <t xml:space="preserve">Vigencía </t>
  </si>
  <si>
    <t>Cuantía
(10% ppto oficial)</t>
  </si>
  <si>
    <t>Factor económico</t>
  </si>
  <si>
    <t>Ofrecimiento Proponente</t>
  </si>
  <si>
    <t>Porcentaje (%) de descuento sobre los ingresos directos de la agencia de viajes (comisiones) por cada tiquete</t>
  </si>
  <si>
    <t>GDS adicional</t>
  </si>
  <si>
    <t>Ofrecimiento del proponte</t>
  </si>
  <si>
    <r>
      <t xml:space="preserve">SI: </t>
    </r>
    <r>
      <rPr>
        <u/>
        <sz val="11"/>
        <color theme="1"/>
        <rFont val="Calibri"/>
        <family val="2"/>
      </rPr>
      <t xml:space="preserve">X </t>
    </r>
  </si>
  <si>
    <r>
      <t xml:space="preserve">NO: </t>
    </r>
    <r>
      <rPr>
        <u/>
        <sz val="11"/>
        <color theme="1"/>
        <rFont val="Calibri"/>
        <family val="2"/>
      </rPr>
      <t xml:space="preserve">  </t>
    </r>
  </si>
  <si>
    <t>Oficina adicional</t>
  </si>
  <si>
    <t>Oficinas de atención en los</t>
  </si>
  <si>
    <t>tres aeropuertos</t>
  </si>
  <si>
    <t>Oficinas en solo dos aeropuertos</t>
  </si>
  <si>
    <t>Oficinas en solo un aeropuerto</t>
  </si>
  <si>
    <t>No cuenta con oficinas en</t>
  </si>
  <si>
    <t>ninguno de los aeropuertos</t>
  </si>
  <si>
    <t>X</t>
  </si>
  <si>
    <t>Formato N° 4 – Factores para evaluar propuesta</t>
  </si>
  <si>
    <t>Descuento sobre la tarifa administrativa para tiquetes ida y regreso con el uso de la herramienta de autogestión (100% on line)</t>
  </si>
  <si>
    <t>Ofrece un GDS (Sabre, Amadeus, TravelPort, Worldspan u otro) adicional que se integre con la herramienta de autogestión y que pueda estar al servicio de la UdeA (Coloque una X, según la opción a elegir)</t>
  </si>
  <si>
    <t>Señale con una X, la celda que corresponda según sea el caso)</t>
  </si>
  <si>
    <r>
      <t>ü</t>
    </r>
    <r>
      <rPr>
        <sz val="7"/>
        <color theme="1"/>
        <rFont val="Times New Roman"/>
        <family val="1"/>
      </rPr>
      <t xml:space="preserve">  </t>
    </r>
    <r>
      <rPr>
        <sz val="11"/>
        <color theme="1"/>
        <rFont val="Times New Roman"/>
        <family val="1"/>
      </rPr>
      <t>Los beneficios económicos aplican de acuerdo el modelo de atención, es excluyente uno del otro.</t>
    </r>
  </si>
  <si>
    <r>
      <t>ü</t>
    </r>
    <r>
      <rPr>
        <sz val="7"/>
        <color theme="1"/>
        <rFont val="Times New Roman"/>
        <family val="1"/>
      </rPr>
      <t xml:space="preserve">  </t>
    </r>
    <r>
      <rPr>
        <sz val="11"/>
        <color theme="1"/>
        <rFont val="Times New Roman"/>
        <family val="1"/>
      </rPr>
      <t>El descuento sobre el ingreso directo de la agencia de viajes (comisiones) por cada tiquete aplica para el modelo de atención a través de asesor</t>
    </r>
  </si>
  <si>
    <r>
      <t>ü</t>
    </r>
    <r>
      <rPr>
        <sz val="7"/>
        <color theme="1"/>
        <rFont val="Times New Roman"/>
        <family val="1"/>
      </rPr>
      <t xml:space="preserve">  </t>
    </r>
    <r>
      <rPr>
        <sz val="11"/>
        <color theme="1"/>
        <rFont val="Times New Roman"/>
        <family val="1"/>
      </rPr>
      <t>La Tarifa Administrativa diferencial aplica para el modelo de atención a través de la herramienta de autogestión.</t>
    </r>
  </si>
  <si>
    <t>REQUISITOS COMERCIALES</t>
  </si>
  <si>
    <t>PROPUESTA AVIATUR SAS.</t>
  </si>
  <si>
    <t xml:space="preserve">% asignado </t>
  </si>
  <si>
    <t>Económico</t>
  </si>
  <si>
    <t>Ubicación adicional</t>
  </si>
  <si>
    <t>FACTOR</t>
  </si>
  <si>
    <t>PUNTOS</t>
  </si>
  <si>
    <t>Puntaje total</t>
  </si>
  <si>
    <t>EVALUACIÓN FACTORES</t>
  </si>
  <si>
    <t>TOTAL</t>
  </si>
  <si>
    <t xml:space="preserve">Medio de Prueba </t>
  </si>
  <si>
    <t>Formato N°4 Factores evaluar propuesta
Firmado por el representante legal
Fecha expedición: 3/6/2022</t>
  </si>
  <si>
    <t>Cumple/No cumple
Nro. Folio</t>
  </si>
  <si>
    <t>Cumple/No cumple 
Nro. Folio</t>
  </si>
  <si>
    <t>ESPECIFICACIONES TÉCNICAS DE OBLIGATORIO CUMPLIMIENTO</t>
  </si>
  <si>
    <t xml:space="preserve">1) Tener al menos un GDS operativo y utilizarlo para el suministro de Tiquetes Aéreos durante la vigencia del Contrato.
2) Plataforma tecnológica
3) Acuerdos de niveles de servicios -ANS
</t>
  </si>
  <si>
    <t>MATRIZ DE RIESGOS Anexo 2</t>
  </si>
  <si>
    <t>Medio de prueba</t>
  </si>
  <si>
    <t xml:space="preserve">2) Vigencia mínima de la propuesta 60 días </t>
  </si>
  <si>
    <t>Formato 4</t>
  </si>
  <si>
    <t>Propuesta Aviatur</t>
  </si>
  <si>
    <t>ok</t>
  </si>
  <si>
    <t>Formato 1 Carta de presentación propuesta - Numeral 1.</t>
  </si>
  <si>
    <t>OK</t>
  </si>
  <si>
    <t>Certificación emitida por la ARL donde conste el porcentaje de avance en la implementación del Sistema de Gestión de Seguridad y Salud en el trabajo SG-SST según Resolución 0312 de 2019</t>
  </si>
  <si>
    <t xml:space="preserve">N° </t>
  </si>
  <si>
    <t xml:space="preserve">Requisitos jurídicos para persona jurídica </t>
  </si>
  <si>
    <t xml:space="preserve">Medio de Prueba (deben ser adjuntados con la propuesta) </t>
  </si>
  <si>
    <t xml:space="preserve">Certificado de Registro Mercantil de la sede en el Área Metropolitana del Valle de Aburrá, con no más de 30 días de expedición y matrícula renovada en el año 2024. La fecha de constitución de la sucursal debe ser anterior a la fecha de entrega de la propuesta </t>
  </si>
  <si>
    <t xml:space="preserve">Tener vigente el registro nacional de turismo </t>
  </si>
  <si>
    <t xml:space="preserve">Registro Nacional de Turismo (artículo 62), Capítulo I, Titulo VIII de la Ley 300 de 1996 (por la cual se expide la Ley General de Turismo y se dictan otras disposiciones), modificado por el artículo 12 de la Ley 1101 de 2006 (Por la cual se modifica la Ley 300 de 1996 - Ley General de Turismo y se dictan otras disposiciones). </t>
  </si>
  <si>
    <t xml:space="preserve">Certificación de acreditación vigente a la fecha de cierre del proceso y la cual deberá mantenerse vigente por el plazo del contrato a suscribir. </t>
  </si>
  <si>
    <t xml:space="preserve">Contar con el certificado expedido por la ANATO para las agencias de viajes </t>
  </si>
  <si>
    <t xml:space="preserve">Certificado de la ANATO vigente </t>
  </si>
  <si>
    <r>
      <t xml:space="preserve">No tener el representante legal del </t>
    </r>
    <r>
      <rPr>
        <b/>
        <sz val="10"/>
        <color rgb="FF000000"/>
        <rFont val="Times New Roman"/>
        <family val="1"/>
      </rPr>
      <t xml:space="preserve">Proponente </t>
    </r>
    <r>
      <rPr>
        <sz val="10"/>
        <color rgb="FF000000"/>
        <rFont val="Times New Roman"/>
        <family val="1"/>
      </rPr>
      <t xml:space="preserve">antecedentes por delitos sexuales cometidos contra menores de edad (artículo 1 de la Ley 1918 del 12 de julio de 2018 y Decreto 753 de 2019). </t>
    </r>
  </si>
  <si>
    <r>
      <t xml:space="preserve">El representante legal del </t>
    </r>
    <r>
      <rPr>
        <b/>
        <sz val="10"/>
        <color rgb="FF000000"/>
        <rFont val="Times New Roman"/>
        <family val="1"/>
      </rPr>
      <t xml:space="preserve">Proponente </t>
    </r>
    <r>
      <rPr>
        <sz val="10"/>
        <color rgb="FF000000"/>
        <rFont val="Times New Roman"/>
        <family val="1"/>
      </rPr>
      <t xml:space="preserve">no debe estar en mora en el Registro de Deudores Alimentarios Morosos (numeral 1 del artículo 6 de la Ley 2097 del 02 de julio de 2021). </t>
    </r>
  </si>
  <si>
    <t xml:space="preserve">Facultad para expedir pasajes nacionales e internacionales de aerolíneas asociadas al sistema IATA SSP </t>
  </si>
  <si>
    <r>
      <t xml:space="preserve">Certificación del pago de los aportes de los empleados al Sistemas de Seguridad Social Integral y Parafiscales, expedido por el Revisor Fiscal, en su defecto, por el Representante Legal. </t>
    </r>
    <r>
      <rPr>
        <b/>
        <sz val="10"/>
        <color rgb="FF000000"/>
        <rFont val="Times New Roman"/>
        <family val="1"/>
      </rPr>
      <t xml:space="preserve">(Formato 2) </t>
    </r>
  </si>
  <si>
    <r>
      <t xml:space="preserve">El </t>
    </r>
    <r>
      <rPr>
        <b/>
        <sz val="10"/>
        <color rgb="FF000000"/>
        <rFont val="Times New Roman"/>
        <family val="1"/>
      </rPr>
      <t xml:space="preserve">Proponente </t>
    </r>
    <r>
      <rPr>
        <sz val="10"/>
        <color rgb="FF000000"/>
        <rFont val="Times New Roman"/>
        <family val="1"/>
      </rPr>
      <t xml:space="preserve">debe consultarlo y aportarlo. 
https://www.contraloria.gov.co/control-fiscal/responsabilidad- fiscal/certificado-de-antecedentes-fiscales </t>
    </r>
  </si>
  <si>
    <r>
      <t xml:space="preserve">
No tener, la sociedad </t>
    </r>
    <r>
      <rPr>
        <b/>
        <sz val="10"/>
        <color rgb="FF000000"/>
        <rFont val="Times New Roman"/>
        <family val="1"/>
      </rPr>
      <t xml:space="preserve">Proponente </t>
    </r>
    <r>
      <rPr>
        <sz val="10"/>
        <color rgb="FF000000"/>
        <rFont val="Times New Roman"/>
        <family val="1"/>
      </rPr>
      <t>ni su representante  legal</t>
    </r>
    <r>
      <rPr>
        <b/>
        <sz val="10"/>
        <color rgb="FF000000"/>
        <rFont val="Times New Roman"/>
        <family val="1"/>
      </rPr>
      <t xml:space="preserve">,  </t>
    </r>
    <r>
      <rPr>
        <sz val="10"/>
        <color rgb="FF000000"/>
        <rFont val="Times New Roman"/>
        <family val="1"/>
      </rPr>
      <t xml:space="preserve">antecedentes disciplinarios en la Procuraduría General de la Nación. 
</t>
    </r>
    <r>
      <rPr>
        <b/>
        <sz val="10"/>
        <color rgb="FF000000"/>
        <rFont val="Times New Roman"/>
        <family val="1"/>
      </rPr>
      <t>Fuente formal</t>
    </r>
    <r>
      <rPr>
        <sz val="10"/>
        <color rgb="FF000000"/>
        <rFont val="Times New Roman"/>
        <family val="1"/>
      </rPr>
      <t xml:space="preserve">: Artículo 238 de la Ley 1952 del 28 de enero de 2019, Ley 1238 de 2008 
</t>
    </r>
  </si>
  <si>
    <r>
      <t xml:space="preserve">Estar inscrita en el Registro Único de Tributario. 
</t>
    </r>
    <r>
      <rPr>
        <b/>
        <sz val="10"/>
        <color rgb="FF000000"/>
        <rFont val="Times New Roman"/>
        <family val="1"/>
      </rPr>
      <t>Fuente  formal</t>
    </r>
    <r>
      <rPr>
        <sz val="10"/>
        <color rgb="FF000000"/>
        <rFont val="Times New Roman"/>
        <family val="1"/>
      </rPr>
      <t xml:space="preserve">:  Art  555-2  Estatuto Tributario; Decreto 1625 de 2016; Decreto 2460 de 2013, modificado por el artículo 12 de la Ley 2155 de 2021. </t>
    </r>
  </si>
  <si>
    <r>
      <t xml:space="preserve"> </t>
    </r>
    <r>
      <rPr>
        <sz val="11"/>
        <color rgb="FF000000"/>
        <rFont val="Times New Roman"/>
        <family val="1"/>
      </rPr>
      <t xml:space="preserve">Fotocopia del RUT vigente. </t>
    </r>
  </si>
  <si>
    <r>
      <t xml:space="preserve">Cumplir con el programa de Salud Ocupacional.
</t>
    </r>
    <r>
      <rPr>
        <b/>
        <sz val="10"/>
        <color rgb="FF000000"/>
        <rFont val="Times New Roman"/>
        <family val="1"/>
      </rPr>
      <t>Fuente formal</t>
    </r>
    <r>
      <rPr>
        <sz val="10"/>
        <color rgb="FF000000"/>
        <rFont val="Times New Roman"/>
        <family val="1"/>
      </rPr>
      <t xml:space="preserve">: Decreto  1295 de  1994, Decreto 1072 de 2015 y Ley 1562 de 2012 y   demás   normas   que   lo   modifiquen, reglamenten o adicionen </t>
    </r>
  </si>
  <si>
    <r>
      <t xml:space="preserve">Estar inscrita, calificada y clasificada en el Registro Único de Proponentes –RUP- de la Cámara de Comercio de su domicilio antes de la fecha de cierre o entrega de propuestas de esta invitación, en la clasificación de la UNSPSC, establecida en la Tabla 3 en códigos: 90 12 15; y 78 11 15 
</t>
    </r>
    <r>
      <rPr>
        <b/>
        <sz val="10"/>
        <color rgb="FF000000"/>
        <rFont val="Times New Roman"/>
        <family val="1"/>
      </rPr>
      <t>Fuente forma</t>
    </r>
    <r>
      <rPr>
        <sz val="10"/>
        <color rgb="FF000000"/>
        <rFont val="Times New Roman"/>
        <family val="1"/>
      </rPr>
      <t xml:space="preserve">l: Decreto-Ley 1150/2007; Decreto-Ley 19/2012; Decreto 1082/2015; Circular Externa 002/2016 de la SIC. </t>
    </r>
  </si>
  <si>
    <r>
      <t xml:space="preserve">No tener, el representante legal del </t>
    </r>
    <r>
      <rPr>
        <b/>
        <sz val="10"/>
        <color rgb="FF000000"/>
        <rFont val="Times New Roman"/>
        <family val="1"/>
      </rPr>
      <t>Proponente</t>
    </r>
    <r>
      <rPr>
        <sz val="10"/>
        <color rgb="FF000000"/>
        <rFont val="Times New Roman"/>
        <family val="1"/>
      </rPr>
      <t xml:space="preserve">, antecedente, judicial o penal, vigente, en el sistema Registro de Antecedentes de la Policía Nacional. 
</t>
    </r>
    <r>
      <rPr>
        <b/>
        <sz val="10"/>
        <color rgb="FF000000"/>
        <rFont val="Times New Roman"/>
        <family val="1"/>
      </rPr>
      <t>Fuente formal</t>
    </r>
    <r>
      <rPr>
        <sz val="10"/>
        <color rgb="FF000000"/>
        <rFont val="Times New Roman"/>
        <family val="1"/>
      </rPr>
      <t xml:space="preserve">: art 94 Decreto-Ley 19/2012 </t>
    </r>
  </si>
  <si>
    <r>
      <t xml:space="preserve">El </t>
    </r>
    <r>
      <rPr>
        <b/>
        <sz val="10"/>
        <color rgb="FF000000"/>
        <rFont val="Times New Roman"/>
        <family val="1"/>
      </rPr>
      <t xml:space="preserve">Proponente </t>
    </r>
    <r>
      <rPr>
        <sz val="10"/>
        <color rgb="FF000000"/>
        <rFont val="Times New Roman"/>
        <family val="1"/>
      </rPr>
      <t xml:space="preserve">debe consultarlo y aportarlo. 
https://www.procuraduria.gov.co/Pages/Generacion- de-antecedentes.aspx 
</t>
    </r>
  </si>
  <si>
    <r>
      <t xml:space="preserve">El </t>
    </r>
    <r>
      <rPr>
        <b/>
        <sz val="10"/>
        <color rgb="FF000000"/>
        <rFont val="Times New Roman"/>
        <family val="1"/>
      </rPr>
      <t xml:space="preserve">Proponente </t>
    </r>
    <r>
      <rPr>
        <sz val="10"/>
        <color rgb="FF000000"/>
        <rFont val="Times New Roman"/>
        <family val="1"/>
      </rPr>
      <t xml:space="preserve">debe consultarlo y aportarlo. 
https://antecedentes.policia.gov.co:7005/WebJudicial/index.xhtml </t>
    </r>
  </si>
  <si>
    <r>
      <t xml:space="preserve">No  estar  reportada,  la  sociedad Proponente ni el representante legal, al SIBOR de la Contraloría General de la República. 
</t>
    </r>
    <r>
      <rPr>
        <b/>
        <sz val="10"/>
        <color rgb="FF000000"/>
        <rFont val="Times New Roman"/>
        <family val="1"/>
      </rPr>
      <t>Fuente formal</t>
    </r>
    <r>
      <rPr>
        <sz val="10"/>
        <color rgb="FF000000"/>
        <rFont val="Times New Roman"/>
        <family val="1"/>
      </rPr>
      <t xml:space="preserve">: Art. 60 Ley 610 de 2000; Circular 005 del 25 de febrero de 2008. </t>
    </r>
  </si>
  <si>
    <r>
      <t xml:space="preserve">Haber cumplido, el </t>
    </r>
    <r>
      <rPr>
        <b/>
        <sz val="10"/>
        <color rgb="FF000000"/>
        <rFont val="Times New Roman"/>
        <family val="1"/>
      </rPr>
      <t xml:space="preserve">Proponente, </t>
    </r>
    <r>
      <rPr>
        <sz val="10"/>
        <color rgb="FF000000"/>
        <rFont val="Times New Roman"/>
        <family val="1"/>
      </rPr>
      <t xml:space="preserve">con los aportes al Sistema de Seguridad Social Integral y Parafiscales, en los seis (6) meses anteriores a la presentación de la propuesta comercial y encontrarse a paz y salvo con el sistema. Si tiene acuerdos de pago deberá certificarlo.  
</t>
    </r>
    <r>
      <rPr>
        <b/>
        <sz val="10"/>
        <color rgb="FF000000"/>
        <rFont val="Times New Roman"/>
        <family val="1"/>
      </rPr>
      <t>Fuente formal</t>
    </r>
    <r>
      <rPr>
        <sz val="10"/>
        <color rgb="FF000000"/>
        <rFont val="Times New Roman"/>
        <family val="1"/>
      </rPr>
      <t xml:space="preserve">: Ley 100 de 1993; Ley 789 de 2002, Ley 797 de 2003, Ley 89 de 1988, artículo 23 Ley 1.150 de 2007, y demás normas que la modifiquen, adicionen o sustituyan. </t>
    </r>
  </si>
  <si>
    <r>
      <t xml:space="preserve">El </t>
    </r>
    <r>
      <rPr>
        <b/>
        <sz val="10"/>
        <color rgb="FF000000"/>
        <rFont val="Times New Roman"/>
        <family val="1"/>
      </rPr>
      <t xml:space="preserve">Proponente </t>
    </r>
    <r>
      <rPr>
        <sz val="10"/>
        <color rgb="FF000000"/>
        <rFont val="Times New Roman"/>
        <family val="1"/>
      </rPr>
      <t xml:space="preserve">debe consultarlo y aportarlo. 
https://srvcnpc.policia.gov.co/PSC/frm_cnp_consulta.aspx </t>
    </r>
  </si>
  <si>
    <r>
      <rPr>
        <b/>
        <sz val="10"/>
        <color theme="1"/>
        <rFont val="Times New Roman"/>
        <family val="1"/>
      </rPr>
      <t xml:space="preserve">El proponente </t>
    </r>
    <r>
      <rPr>
        <sz val="10"/>
        <color theme="1"/>
        <rFont val="Times New Roman"/>
        <family val="1"/>
      </rPr>
      <t xml:space="preserve">debe consultarlo y aportarlo https://redam.gov.co </t>
    </r>
  </si>
  <si>
    <r>
      <rPr>
        <b/>
        <sz val="10"/>
        <color rgb="FF000000"/>
        <rFont val="Times New Roman"/>
        <family val="1"/>
      </rPr>
      <t xml:space="preserve">El proponente </t>
    </r>
    <r>
      <rPr>
        <sz val="10"/>
        <color rgb="FF000000"/>
        <rFont val="Times New Roman"/>
        <family val="1"/>
      </rPr>
      <t xml:space="preserve">debe consultarlo y aportarlo: </t>
    </r>
    <r>
      <rPr>
        <u/>
        <sz val="10"/>
        <color theme="1"/>
        <rFont val="Times New Roman"/>
        <family val="1"/>
      </rPr>
      <t>https://inhabilidades.policia.gov.co:8080/</t>
    </r>
    <r>
      <rPr>
        <sz val="10"/>
        <color theme="1"/>
        <rFont val="Times New Roman"/>
        <family val="1"/>
      </rPr>
      <t xml:space="preserve"> </t>
    </r>
  </si>
  <si>
    <r>
      <t xml:space="preserve">Tener capacidad jurídica para contratar. Por tanto, el </t>
    </r>
    <r>
      <rPr>
        <b/>
        <sz val="10"/>
        <color rgb="FF000000"/>
        <rFont val="Times New Roman"/>
        <family val="1"/>
      </rPr>
      <t xml:space="preserve">Proponente </t>
    </r>
    <r>
      <rPr>
        <sz val="10"/>
        <color rgb="FF000000"/>
        <rFont val="Times New Roman"/>
        <family val="1"/>
      </rPr>
      <t xml:space="preserve">debe: 
(i)              Ser persona jurídica con capacidad jurídica para celebrar contratos; 
(ii)            Tener como objeto social principal, o conexo el objeto del contrato (iii) Haber sido registrada por lo menos cinco (5) años antes de la fecha de cierre de la </t>
    </r>
    <r>
      <rPr>
        <b/>
        <sz val="10"/>
        <color rgb="FF000000"/>
        <rFont val="Times New Roman"/>
        <family val="1"/>
      </rPr>
      <t>Invitación</t>
    </r>
    <r>
      <rPr>
        <sz val="10"/>
        <color rgb="FF000000"/>
        <rFont val="Times New Roman"/>
        <family val="1"/>
      </rPr>
      <t xml:space="preserve">; 
(iv)           La empresa debe tener un término de duración igual o mayor a CINCO (5) años;
(v)            Estar inscrita en la Cámara de Comercio de su domicilio. 
(vi)           No tener, el representante legal ni los miembros de su órgano de dirección y manejo (sea Junta Directiva, Junta de Socios, entre otras), inhabilidades, incompatibilidades ni conflictos de interés para contratar con la UdeA, según la Constitución y la Ley; y el Acuerdo Superior 395 de 2011 (por el cual se regula el conflicto de intereses del servidor público en la Universidad de Antioquia). 
(vii)         No   tener    ninguna    de    estas situaciones: Cesación de pagos o, cualquier otra circunstancia que justificadamente permita a la UdeA presumir incapacidad o imposibilidad jurídica, económica o técnica para cumplir el objeto del contrato. 
</t>
    </r>
  </si>
  <si>
    <r>
      <rPr>
        <b/>
        <sz val="10"/>
        <color rgb="FF000000"/>
        <rFont val="Times New Roman"/>
        <family val="1"/>
      </rPr>
      <t>(i)</t>
    </r>
    <r>
      <rPr>
        <sz val="10"/>
        <color rgb="FF000000"/>
        <rFont val="Times New Roman"/>
        <family val="1"/>
      </rPr>
      <t xml:space="preserve"> Certificado   de   existencia   y   representación   legal   del </t>
    </r>
    <r>
      <rPr>
        <b/>
        <sz val="10"/>
        <color rgb="FF000000"/>
        <rFont val="Times New Roman"/>
        <family val="1"/>
      </rPr>
      <t>Proponente</t>
    </r>
    <r>
      <rPr>
        <sz val="10"/>
        <color rgb="FF000000"/>
        <rFont val="Times New Roman"/>
        <family val="1"/>
      </rPr>
      <t xml:space="preserve">, expedido por la Cámara de Comercio del domicilio principal, con fecha de expedición no superior a un (1) mes anterior a la fecha de cierre de la Invitación, debidamente renovado en el año 2024. 
</t>
    </r>
    <r>
      <rPr>
        <b/>
        <sz val="10"/>
        <color rgb="FF000000"/>
        <rFont val="Times New Roman"/>
        <family val="1"/>
      </rPr>
      <t>(ii)</t>
    </r>
    <r>
      <rPr>
        <sz val="10"/>
        <color rgb="FF000000"/>
        <rFont val="Times New Roman"/>
        <family val="1"/>
      </rPr>
      <t xml:space="preserve">             Carta de presentación y declaraciones del Proponente debidamente diligenciado y firmado. (Formato 1) 
</t>
    </r>
    <r>
      <rPr>
        <b/>
        <sz val="10"/>
        <color rgb="FF000000"/>
        <rFont val="Times New Roman"/>
        <family val="1"/>
      </rPr>
      <t>(iii)   </t>
    </r>
    <r>
      <rPr>
        <sz val="10"/>
        <color rgb="FF000000"/>
        <rFont val="Times New Roman"/>
        <family val="1"/>
      </rPr>
      <t xml:space="preserve">        Constancia de la autorización del máximo órgano social, cuando el representante legal tenga limitaciones para presentar la propuesta y firmar el contrato. 
</t>
    </r>
    <r>
      <rPr>
        <b/>
        <sz val="10"/>
        <color rgb="FF000000"/>
        <rFont val="Times New Roman"/>
        <family val="1"/>
      </rPr>
      <t>(iv)</t>
    </r>
    <r>
      <rPr>
        <sz val="10"/>
        <color rgb="FF000000"/>
        <rFont val="Times New Roman"/>
        <family val="1"/>
      </rPr>
      <t xml:space="preserve">           Copia de la cédula de ciudadanía del representante legal de la persona jurídica proponente. </t>
    </r>
  </si>
  <si>
    <t xml:space="preserve">Tener el proponente el domicilio principal o una sucursal en el área metropolitana del Valle de Aburrá </t>
  </si>
  <si>
    <t>SI (Folios 60 a 65)</t>
  </si>
  <si>
    <t>SI (Folios 71 a 72)</t>
  </si>
  <si>
    <t>SI (Folios 66 a 70)</t>
  </si>
  <si>
    <t>SI (Folios 73 a 75)</t>
  </si>
  <si>
    <t>SI (Folios 76 a 78)</t>
  </si>
  <si>
    <t>SI (Folios 09 a 12)</t>
  </si>
  <si>
    <t>SI (Folios 79 a 81)</t>
  </si>
  <si>
    <t>SI (Folios 82 a 83)</t>
  </si>
  <si>
    <t>SI (Folios 84 a 85)</t>
  </si>
  <si>
    <t>SI (Folios 86 a 87)</t>
  </si>
  <si>
    <t>SI (Folios 88 a 87)</t>
  </si>
  <si>
    <t>SI (Folios 29 a 30)</t>
  </si>
  <si>
    <t>SI (Folios 90 a 92)</t>
  </si>
  <si>
    <t>SI (Folios 94 a 176)</t>
  </si>
  <si>
    <r>
      <t xml:space="preserve">Original o fotocopia del Certificado del RUP, expedido por la Cámara de Comercio, con fecha de expedición no superior a un (1) mes anterior a la fecha de cierre de la </t>
    </r>
    <r>
      <rPr>
        <b/>
        <sz val="10"/>
        <color rgb="FF000000"/>
        <rFont val="Times New Roman"/>
        <family val="1"/>
      </rPr>
      <t>Invitación</t>
    </r>
    <r>
      <rPr>
        <sz val="10"/>
        <color rgb="FF000000"/>
        <rFont val="Times New Roman"/>
        <family val="1"/>
      </rPr>
      <t xml:space="preserve">, debidamente renovado en el año 2024 con la información financiera actualizada a diciembre 31 de 2023. </t>
    </r>
  </si>
  <si>
    <t>Certificado RUP - Cámara de Comercio de Bogotá 
Fecha expedición: 4/6/2024</t>
  </si>
  <si>
    <t>Certificado RUP Cámara de Comercio de Bogotá
Fecha expedición: 4/6/2024</t>
  </si>
  <si>
    <t>Cumple 
Folio 99</t>
  </si>
  <si>
    <t>Cumple 
Folio 100</t>
  </si>
  <si>
    <t>Cumple
 Folio 8</t>
  </si>
  <si>
    <r>
      <rPr>
        <b/>
        <sz val="8.5"/>
        <rFont val="Calibri"/>
        <family val="1"/>
      </rPr>
      <t>Ítem</t>
    </r>
  </si>
  <si>
    <r>
      <rPr>
        <b/>
        <sz val="11.5"/>
        <rFont val="Calibri"/>
        <family val="1"/>
      </rPr>
      <t>Experiencia General</t>
    </r>
  </si>
  <si>
    <r>
      <rPr>
        <b/>
        <sz val="6.5"/>
        <rFont val="Arial"/>
        <family val="2"/>
      </rPr>
      <t xml:space="preserve">CONTRATO </t>
    </r>
    <r>
      <rPr>
        <b/>
        <vertAlign val="superscript"/>
        <sz val="6.5"/>
        <rFont val="Arial"/>
        <family val="2"/>
      </rPr>
      <t>(3)</t>
    </r>
  </si>
  <si>
    <r>
      <rPr>
        <b/>
        <sz val="6.5"/>
        <rFont val="Arial"/>
        <family val="2"/>
      </rPr>
      <t xml:space="preserve">CONTRATANTE </t>
    </r>
    <r>
      <rPr>
        <b/>
        <vertAlign val="superscript"/>
        <sz val="6.5"/>
        <rFont val="Arial"/>
        <family val="2"/>
      </rPr>
      <t>(4)</t>
    </r>
  </si>
  <si>
    <r>
      <rPr>
        <b/>
        <sz val="6.5"/>
        <rFont val="Arial"/>
        <family val="2"/>
      </rPr>
      <t xml:space="preserve">EN SMMLV </t>
    </r>
    <r>
      <rPr>
        <b/>
        <vertAlign val="superscript"/>
        <sz val="6.5"/>
        <rFont val="Arial"/>
        <family val="2"/>
      </rPr>
      <t>(5)</t>
    </r>
  </si>
  <si>
    <r>
      <rPr>
        <b/>
        <sz val="6.5"/>
        <rFont val="Arial"/>
        <family val="2"/>
      </rPr>
      <t xml:space="preserve">FORMA DE EJECUCIÓN
</t>
    </r>
    <r>
      <rPr>
        <b/>
        <sz val="6.5"/>
        <rFont val="Arial"/>
        <family val="2"/>
      </rPr>
      <t>(individual/Unión Temporal/Consorcio)</t>
    </r>
  </si>
  <si>
    <r>
      <rPr>
        <b/>
        <sz val="6.5"/>
        <rFont val="Arial"/>
        <family val="2"/>
      </rPr>
      <t xml:space="preserve">% de Participación </t>
    </r>
    <r>
      <rPr>
        <vertAlign val="superscript"/>
        <sz val="2.5"/>
        <rFont val="Calibri"/>
        <family val="1"/>
      </rPr>
      <t>(7)</t>
    </r>
  </si>
  <si>
    <t>Banco de Bogotá</t>
  </si>
  <si>
    <t>Empresa Públicas de Medellín E.S.P.</t>
  </si>
  <si>
    <t>Interconexión Eléctrica S.A.</t>
  </si>
  <si>
    <r>
      <rPr>
        <sz val="11"/>
        <rFont val="Times New Roman"/>
        <family val="1"/>
      </rPr>
      <t>1.1) Certificado software SABRE
Vigencia: 1/1/2022 - 31/12/2033
Fecha expedición: 12/6/2024</t>
    </r>
    <r>
      <rPr>
        <sz val="11"/>
        <color rgb="FFFF0000"/>
        <rFont val="Times New Roman"/>
        <family val="1"/>
      </rPr>
      <t xml:space="preserve">
</t>
    </r>
    <r>
      <rPr>
        <sz val="11"/>
        <rFont val="Times New Roman"/>
        <family val="1"/>
      </rPr>
      <t>1.2) Certificado software AMADEUS
Vigencia: septiembre 2024
Fecha expedición: 4/6/2024</t>
    </r>
    <r>
      <rPr>
        <sz val="11"/>
        <color rgb="FFFF0000"/>
        <rFont val="Times New Roman"/>
        <family val="1"/>
      </rPr>
      <t xml:space="preserve">
</t>
    </r>
    <r>
      <rPr>
        <sz val="11"/>
        <rFont val="Times New Roman"/>
        <family val="1"/>
      </rPr>
      <t>1.3) Certificado KIU
Vigencia: julio 2024
Fecha expedición: 26/4/2024</t>
    </r>
    <r>
      <rPr>
        <sz val="11"/>
        <color rgb="FFFF0000"/>
        <rFont val="Times New Roman"/>
        <family val="1"/>
      </rPr>
      <t xml:space="preserve">
</t>
    </r>
    <r>
      <rPr>
        <sz val="11"/>
        <rFont val="Times New Roman"/>
        <family val="1"/>
      </rPr>
      <t>1.4) Certificado Travelport
Vigencia: 2015 - 2030
Fecha expedición: 4/6/2024</t>
    </r>
    <r>
      <rPr>
        <sz val="11"/>
        <color theme="1"/>
        <rFont val="Times New Roman"/>
        <family val="1"/>
      </rPr>
      <t xml:space="preserve">
2) Formato 1. Carta de presentación de la propuesta
Anexo 1. aceptación de condiciones técnicas obligatorias
3). Formato 1. Carta de presentación de la propuesta
Anexo 1. aceptación de condiciones técnicas obligatorias
</t>
    </r>
  </si>
  <si>
    <t>1.1) Cumple Folio 179
1.2) Cumple Folio 180
1.3) Cumple Folio 181
1.4) Cumple Folio 182
2) Cumple folios 3 al 5 y 353 al 369
3) Cumple folios 3 al 5 y 353 al 369</t>
  </si>
  <si>
    <t>Seguros Mundial</t>
  </si>
  <si>
    <t xml:space="preserve">Poliza de cumpliento
Fecha expedición: 7/6/2024
</t>
  </si>
  <si>
    <t>Cumple
Folio 19 al 28</t>
  </si>
  <si>
    <t>Cumple
Folio 2 al 5</t>
  </si>
  <si>
    <t xml:space="preserve">1) Factores evaluación propuesta </t>
  </si>
  <si>
    <t>Cumple
Folio 16</t>
  </si>
  <si>
    <r>
      <rPr>
        <b/>
        <sz val="6.5"/>
        <rFont val="Arial"/>
        <family val="2"/>
      </rPr>
      <t xml:space="preserve">Clasificación del objeto del contrato según la Tabla # 1 de la
Invitación a cotizar </t>
    </r>
    <r>
      <rPr>
        <b/>
        <vertAlign val="superscript"/>
        <sz val="6.5"/>
        <rFont val="Arial"/>
        <family val="2"/>
      </rPr>
      <t>(8)</t>
    </r>
  </si>
  <si>
    <r>
      <rPr>
        <b/>
        <sz val="6.5"/>
        <rFont val="Arial"/>
        <family val="2"/>
      </rPr>
      <t>N° DEL CONSECUTIVO DEL REPORTE DEL CONTRATO EJECUTADO EN EL RUP</t>
    </r>
    <r>
      <rPr>
        <b/>
        <sz val="4.5"/>
        <rFont val="Arial"/>
        <family val="2"/>
      </rPr>
      <t>(1)</t>
    </r>
  </si>
  <si>
    <r>
      <rPr>
        <b/>
        <sz val="6.5"/>
        <rFont val="Arial"/>
        <family val="2"/>
      </rPr>
      <t>N° de Folio en el RUP</t>
    </r>
    <r>
      <rPr>
        <b/>
        <sz val="4.5"/>
        <rFont val="Arial"/>
        <family val="2"/>
      </rPr>
      <t>(2)</t>
    </r>
  </si>
  <si>
    <t>N/A</t>
  </si>
  <si>
    <r>
      <rPr>
        <sz val="9"/>
        <rFont val="Calibri"/>
        <family val="2"/>
      </rPr>
      <t>No. VA-TA-10410001-
10410028-003-2019</t>
    </r>
  </si>
  <si>
    <t>CW157071</t>
  </si>
  <si>
    <t>05915-13</t>
  </si>
  <si>
    <r>
      <rPr>
        <b/>
        <sz val="9"/>
        <rFont val="Calibri"/>
        <family val="1"/>
      </rPr>
      <t>TOTAL, EXPERIENCIA GENERAL EN SMMLV</t>
    </r>
  </si>
  <si>
    <t>Cumple 
Folio 121</t>
  </si>
  <si>
    <t>Cumple 
Folio 159</t>
  </si>
  <si>
    <t>Cumple 
Folio 161</t>
  </si>
  <si>
    <t>Cumple 
Folio 110</t>
  </si>
  <si>
    <t>Cumple 
Folio 119</t>
  </si>
  <si>
    <t>Cumple 
Folio 115</t>
  </si>
  <si>
    <r>
      <t>ü</t>
    </r>
    <r>
      <rPr>
        <sz val="7"/>
        <color theme="1"/>
        <rFont val="Times New Roman"/>
        <family val="1"/>
      </rPr>
      <t xml:space="preserve">  </t>
    </r>
    <r>
      <rPr>
        <sz val="11"/>
        <color theme="1"/>
        <rFont val="Times New Roman"/>
        <family val="1"/>
      </rPr>
      <t>Para el modelo de atención a través de asesor aplica la Tarifa Administrativa regulada por la Aeronáutica Civil (ver anexo Tarifa Administrativa 2024).</t>
    </r>
  </si>
  <si>
    <t>Folios 179 al 182</t>
  </si>
  <si>
    <t>Folios 16 al 17</t>
  </si>
  <si>
    <t>Folio 16 y 184 al 226</t>
  </si>
  <si>
    <t>Cumple Folio 16</t>
  </si>
  <si>
    <t>1) Certificado AMADEUS  TRAVEL
Fecha expedición: junio 2024
2) Certificado - KIU
Fecha: abril 2024</t>
  </si>
  <si>
    <t xml:space="preserve">Cumple
1) Folio 180 y 182
2) Folio 181
</t>
  </si>
  <si>
    <t>Certificado RUP - Cámara de Comercio de Bogotá
Fecha expedición: 4/6/2024</t>
  </si>
  <si>
    <t>Mayor o igual (≥) a 1,0</t>
  </si>
  <si>
    <t>Cumple 
Folio 98</t>
  </si>
  <si>
    <r>
      <t>SI (Folio 31 a 60)
SI (Folio 0</t>
    </r>
    <r>
      <rPr>
        <sz val="10"/>
        <rFont val="Times New Roman"/>
        <family val="1"/>
      </rPr>
      <t>02 a 60)</t>
    </r>
    <r>
      <rPr>
        <sz val="10"/>
        <color rgb="FF000000"/>
        <rFont val="Times New Roman"/>
        <family val="1"/>
      </rPr>
      <t xml:space="preserve">
</t>
    </r>
  </si>
  <si>
    <t>Folio 99</t>
  </si>
  <si>
    <t>Folio 98</t>
  </si>
  <si>
    <t xml:space="preserve">Certificado OPAIN SA - Aeropuerto El Dorado 
Nro. contrato arrendamiento: OP-DC-CA-T1-0010-13
Vigencia contrato: 14/5/2024 hasta  14/5/2025
</t>
  </si>
  <si>
    <t xml:space="preserve">Cumple 
 Folio 185 al 210
</t>
  </si>
  <si>
    <t>CUMPLE</t>
  </si>
  <si>
    <r>
      <t xml:space="preserve">No estar en mora, el representante legal del </t>
    </r>
    <r>
      <rPr>
        <b/>
        <sz val="10"/>
        <color rgb="FF000000"/>
        <rFont val="Times New Roman"/>
        <family val="1"/>
      </rPr>
      <t>Proponente</t>
    </r>
    <r>
      <rPr>
        <sz val="10"/>
        <color rgb="FF000000"/>
        <rFont val="Times New Roman"/>
        <family val="1"/>
      </rPr>
      <t xml:space="preserve">, en el Sistema Registro Nacional de Medidas Correctivas RNMC de la Policía Nacional de Colombia. 
</t>
    </r>
    <r>
      <rPr>
        <b/>
        <sz val="10"/>
        <color rgb="FF000000"/>
        <rFont val="Times New Roman"/>
        <family val="1"/>
      </rPr>
      <t>Fuente formal:</t>
    </r>
    <r>
      <rPr>
        <sz val="10"/>
        <color rgb="FF000000"/>
        <rFont val="Times New Roman"/>
        <family val="1"/>
      </rPr>
      <t xml:space="preserve"> Arts. 180 y 183 de la Ley 1801 de 2016. 
</t>
    </r>
  </si>
  <si>
    <t>Garantía Seriedad de la Propuesta, por una cuantía equivalente al DIEZ POR CIENTO (10%) del presupuesto oficial; con una vigencia de UN (1) mes, contado a partir de la fecha y hora de cierre de la presente Invitación, prorrogable en caso de ser necesario.</t>
  </si>
  <si>
    <t>Póliza de seguro expedida por una compañía aseguradora autorizada para expedir seguros en Colombia.</t>
  </si>
  <si>
    <t xml:space="preserve">AGENCIA DE VIAJES Y TURISMO AVIATUR S.A.S. (NIT 860.000.018-2)
OBSERVACIÓN </t>
  </si>
  <si>
    <r>
      <t xml:space="preserve">(i) Certificado de existencia y representación legal expedido por la Cámara de Comercio de Bogotá
</t>
    </r>
    <r>
      <rPr>
        <b/>
        <sz val="10"/>
        <color rgb="FF000000"/>
        <rFont val="Times New Roman"/>
        <family val="1"/>
      </rPr>
      <t>Fecha expedición</t>
    </r>
    <r>
      <rPr>
        <sz val="10"/>
        <color rgb="FF000000"/>
        <rFont val="Times New Roman"/>
        <family val="1"/>
      </rPr>
      <t xml:space="preserve">: 4/06/2024
</t>
    </r>
    <r>
      <rPr>
        <b/>
        <sz val="10"/>
        <color rgb="FF000000"/>
        <rFont val="Times New Roman"/>
        <family val="1"/>
      </rPr>
      <t>Código de verificación</t>
    </r>
    <r>
      <rPr>
        <sz val="10"/>
        <color rgb="FF000000"/>
        <rFont val="Times New Roman"/>
        <family val="1"/>
      </rPr>
      <t xml:space="preserve">: A249668204F468
</t>
    </r>
    <r>
      <rPr>
        <b/>
        <sz val="10"/>
        <color rgb="FF000000"/>
        <rFont val="Times New Roman"/>
        <family val="1"/>
      </rPr>
      <t>Fecha renovación</t>
    </r>
    <r>
      <rPr>
        <sz val="10"/>
        <color rgb="FF000000"/>
        <rFont val="Times New Roman"/>
        <family val="1"/>
      </rPr>
      <t xml:space="preserve">: 27/3/2024
</t>
    </r>
    <r>
      <rPr>
        <b/>
        <sz val="10"/>
        <color rgb="FF000000"/>
        <rFont val="Times New Roman"/>
        <family val="1"/>
      </rPr>
      <t>Constitución</t>
    </r>
    <r>
      <rPr>
        <sz val="10"/>
        <color rgb="FF000000"/>
        <rFont val="Times New Roman"/>
        <family val="1"/>
      </rPr>
      <t xml:space="preserve">: Por Escritura Pública No. 415 del 6 de febrero de 1.957, de Notaría 7a. de Bogotá, inscrita el 13 de febrero de 1.957, bajo el No. 36.449, se constituyó la sociedad denominada " AGENCIA DE VIAJES Y TURISMO AVIATUR LTDA." Reformada varias veces. Reformada por Por Acta No.79 de la Asamblea de Accionistas, del 15 de marzo de 2018, inscrita el 12 de junio de 2018 bajo el número 02348169 del libro IX, la sociedad de la referencia se transformó de sociedad anónima a sociedades por acciones simplificada bajo el nombre de AGENCIA DE VIAJES Y TURISMO AVIATUR S.A.S.
</t>
    </r>
    <r>
      <rPr>
        <b/>
        <sz val="10"/>
        <color rgb="FF000000"/>
        <rFont val="Times New Roman"/>
        <family val="1"/>
      </rPr>
      <t>Duración</t>
    </r>
    <r>
      <rPr>
        <sz val="10"/>
        <color rgb="FF000000"/>
        <rFont val="Times New Roman"/>
        <family val="1"/>
      </rPr>
      <t xml:space="preserve">: Indefinida
</t>
    </r>
    <r>
      <rPr>
        <b/>
        <sz val="10"/>
        <color rgb="FF000000"/>
        <rFont val="Times New Roman"/>
        <family val="1"/>
      </rPr>
      <t>Objeto socia</t>
    </r>
    <r>
      <rPr>
        <sz val="10"/>
        <color rgb="FF000000"/>
        <rFont val="Times New Roman"/>
        <family val="1"/>
      </rPr>
      <t xml:space="preserve">l: La explotación de las actividades relacionadas con el servicio de turismo y especialmente el establecimiento de agencias de viajes en cualquiera
de sus modalidades y clases. La prestación al viajero y al turista de asistencia especializada, mediante remuneración. La reservación y venta de pasajes nacionales o internacionales para cualquier medio de transporte.
(ii) Carta de presentación y declaraciones de la sociedad proponente del 14 de junio de 2024, firmada por representante legal (C.C. 79.983.074).
</t>
    </r>
    <r>
      <rPr>
        <b/>
        <sz val="10"/>
        <color rgb="FF000000"/>
        <rFont val="Times New Roman"/>
        <family val="1"/>
      </rPr>
      <t xml:space="preserve">(iii) Representante legal no requiere autorización para el presente proceso de contratación. </t>
    </r>
    <r>
      <rPr>
        <sz val="10"/>
        <color rgb="FF000000"/>
        <rFont val="Times New Roman"/>
        <family val="1"/>
      </rPr>
      <t xml:space="preserve">Autorización: Facultado para celebrar y ejecutar todos los actos o contratos comprendidos dentro del giro ordinario de los negocios sociales, hasta por 15,500 S.M.M.L.V. Los actos o contratos que excedan de este valor requieren aprobación previa de la Junta Directiva. </t>
    </r>
    <r>
      <rPr>
        <b/>
        <sz val="10"/>
        <color rgb="FF000000"/>
        <rFont val="Times New Roman"/>
        <family val="1"/>
      </rPr>
      <t>(iv) Copia de la cédula de ciudadanía del Representante Legal:</t>
    </r>
    <r>
      <rPr>
        <sz val="10"/>
        <color rgb="FF000000"/>
        <rFont val="Times New Roman"/>
        <family val="1"/>
      </rPr>
      <t xml:space="preserve"> Samy Besudo Lion, con cédula 79.983.074. 
</t>
    </r>
    <r>
      <rPr>
        <b/>
        <sz val="10"/>
        <color rgb="FF000000"/>
        <rFont val="Times New Roman"/>
        <family val="1"/>
      </rPr>
      <t>FORMATO 1</t>
    </r>
    <r>
      <rPr>
        <sz val="10"/>
        <color rgb="FF000000"/>
        <rFont val="Times New Roman"/>
        <family val="1"/>
      </rPr>
      <t xml:space="preserve">  del 14  de junio de 2024 suscrito por Samy Bessudo Lion, segundo suplente del Gerente (Representante legal), C.C. 79.983.074.  Advierte que la información contenida en entre los </t>
    </r>
    <r>
      <rPr>
        <sz val="10"/>
        <rFont val="Times New Roman"/>
        <family val="1"/>
      </rPr>
      <t>folios 230 al 300 TIENE CARÁCTER CONFIDENCIAL,  CONTIENE INFORMACIÓN  RESERVADA DE CARÁCTER TECNOLÓGICO DE AVIATUR.  CUMPLE.</t>
    </r>
  </si>
  <si>
    <r>
      <rPr>
        <b/>
        <sz val="10"/>
        <color rgb="FF000000"/>
        <rFont val="Times New Roman"/>
        <family val="1"/>
      </rPr>
      <t>La sociedad proponente aportó copia del Certificado de Matrícula de Sucursal ubicada en Medellín.</t>
    </r>
    <r>
      <rPr>
        <sz val="10"/>
        <color rgb="FF000000"/>
        <rFont val="Times New Roman"/>
        <family val="1"/>
      </rPr>
      <t xml:space="preserve"> Certificado de Registro Mercantil expedido el 5 de junio de 2024 por la Cámara de Comercio de Medellín para Antioquia.
Código de verificación: kWjdofcaLlcliciO
Renovación: 27 de marzo de 2024
Creación sucursal: Por acta No 1 de octubre 16 de 1978 de la junta directiva registrada en la Cámara de Comercio de Medellín el 24 de noviembre de 1978, en el libro 9º. Folio 245 bajo el No 12330 mediante la cual se resuelve la apertura de la sucursal en la ciudad de Medellín (4524-2).  CUMPLE.</t>
    </r>
  </si>
  <si>
    <t>Anexó Certificados Registro No.438 (con vencimiento 31 de marzo de 2025);  Registro No 35207; Registro No 36125; Registro No 7774, en los que consta que la Agencia se encuentra inscrita en el Registro Nacional de Turismo como: Agencia de Viajes y de Turismo; Agencia de Viajes Mayoristas;  Agencia de Viajes Operadoras; Operadores Profesionales de Congresos, Ferias,y Convenciones, respectivamente. CUMPLE.</t>
  </si>
  <si>
    <t>Aportó Certificado IATA GoStandard Code :76-5 5076 2, expedido el 7 de junio de 2024, en el que consta que la agencia forma parte de la lista de Agencias Aprobadas por la Asociación del Transporte Aéreo Internacional y opera en el sistema IATABSP. Fecha Efectiva de Aprobación: 23 September 1957. CUMPLE.</t>
  </si>
  <si>
    <t>Anexa Certificado ANATO, en el que consta que el oferente está asociada a ANATO desde el 1 de enero de 1972, expedido el 7 de junio de 2024 por Jessica Arevalo Alzate, Directora Ejecutiva, en el que consta que AVIATUR S.A.S, se encuentra afiliada a ANATO desde el 1° de Enero de 1972; habiendo cumplido puntualmente con sus obligaciones y con los deberes que le impone su calidad de Asociado. CUMPLE.</t>
  </si>
  <si>
    <t>Aporta Formato 2, Certificado paz y salvo seguridad social y parafiscales, suscrito el 13 de junio de 2024 por Luis Alberto Arévalo Peña, Revisor Fiscal, identificado con la cédula de ciudadanía 19.266.868, y Tarjeta Profesional 16481 - T, quien figura en el certificado de existencia y representación legal como Revisor Fiscal Principal, en el que consta que la sociedad oferente se encuentra a paz y salvo con las obligaciones del pago de los aportes de sus empleados, a los sistemas de salud, riesgos profesionales, pensiones y aportes a
las Cajas de Compensación Familiar, Instituto Colombiano de Bienestar Familiar y Servicio Nacional de Aprendizaje, de acuerdo con lo establecido en el artículo 50 de la Ley 789 de 2002, hasta la fecha. Anexa planillas de autoliquidación de aportes, pagada el 7 de junio de 2024. CUMPLE.</t>
  </si>
  <si>
    <t xml:space="preserve">Certificado expedido el 4 de junio de 2024 por la Contraloría General de la República, Código de Verificación 8600000182240604085323 en el que consta que el No. de Identificación 8600000182 el nombre de AGENCIA DE VIAJES Y TURISMO AVIATUR S.A.S., NO SE ENCUENTRA REPORTADO COMO RESPONSABLE FISCAL.      
Certificado expedido el 4 de junio de 2024 por la Contraloría General de la República, Código de Verificación 79983074240604085145 en el que consta que la cédula 79.983.074 correspondiente al señor Samy  Bessudo Lion, Segundo suplente del Gerente (Representante legal), NO SE ENCUENTRA REPORTADO COMO RESPONSABLE FISCAL. CUMPLE.
</t>
  </si>
  <si>
    <t xml:space="preserve">Aporta Certificado Ordinario No. 248182256 , expedido el 4 de junio de 2024 por La PROCURADURIA GENERAL DE LA NACIÓN, en el que consta que la AGENCIA DE VIAJES Y TURISMO AVIATUR S.A.S. identificada con NIT número 8600000182, NO REGISTRA SANCIONES NI INHABILIDADES VIGENTES.
Aporta Certificado Ordinario No. 248182657, expedido el 4 de junio de 2024 por La PROCURADURIA GENERAL DE LA NACIÓN, en el que consta que el señor SAMY BESSUDO LION identificado con Cédula de ciudadanía número 79.983.074, NO REGISTRA SANCIONES NI INHABILIDADES VIGENTES. CUMPLE.
</t>
  </si>
  <si>
    <t>Certificado expedido por la Policía Nacional de Colombia el 04 de junio de 2024, en el que consta que la cédula 79.983.074 correspondiente al señor Samy  Besudo Lion, Segundo suplente del Gerente (Representante legal "NO TIENE ASUNTOS PENDIENTES CON LAS AUTORIDADES JUDICIALES". CUMPLE.</t>
  </si>
  <si>
    <t>Certificado Nro. 93411103 expedido por la Policía Nacional de Colombia el 4 de junio de 2024, en el que consta que la cédula 79.983.074 correspondiente al señor Samy  Bessudo Lion, Segundo suplente del Gerente (Representante legal)  no tiene medidas correctivas por cumplir. CUMPLE.</t>
  </si>
  <si>
    <r>
      <t xml:space="preserve">Certificado expedido por la Policía Nacional de Colombia el 4 de junio de 2024, en el que consta que la cédula 79.983.074 correspondiente al señor Samy  Bessudo Lion, Segundo suplente del Gerente (Representante legal)  </t>
    </r>
    <r>
      <rPr>
        <sz val="9"/>
        <color rgb="FF000000"/>
        <rFont val="Times New Roman"/>
        <family val="1"/>
      </rPr>
      <t>no registra inhabilidad. CUMPLE.</t>
    </r>
  </si>
  <si>
    <t>Certificado expedido por el Ministerio de Tecnologías de la Información y las Comunicaciones - MINTIC  el 4 de junio de 2024, en el que consta que la cédula 79.983.074 correspondiente al señor Samy  Bessudo Lion, Segundo suplente del Gerente (Representante legal)  no se encuentra inscrito en el registro de deudores alimentarios morosos. Código de verificaicón: BJTA34FMNV. CUMPLE.</t>
  </si>
  <si>
    <t>La sociedad proponente aportó copia del Formulario de Registro Único Tributarios N° 141039195911, a su nombre, con NIT: 860.000.018 - 2.  Actividad principal: 7911 (Actividades de las agencias de viaje); Actividad secundaria 7912: (Actividades de operadores turísticos); Otras actividades: 5511 (Alojamiento en hoteles). CUMPLE.</t>
  </si>
  <si>
    <t xml:space="preserve">Aporta Certificado expedido el 4 de junio de 2024 por Colmena Seguros, Administradora de Riesgos Laborales, en el que Consta que la Agencia de Viajes y Turismo Aviatur S.A.S., realizó la auto evaluación de su Sistema de Gestión de Seguridad y Salud en el Trabajo  SG - SST , con un resultado de 100%. CUMPLE.  </t>
  </si>
  <si>
    <t>Certificado expedido por la Cámara de Comercio de Bogotá el 4 de junio de 2024.  Código de verificación: A24966820686BC., en el que consta que se encuentra clasificado en el código 78 11 15 (Transporte de pasajeros aérea) y en el grupo 90 12 15 (Agentes de viajes). CUMPLE.</t>
  </si>
  <si>
    <t>Póliza N° 100326361, Anexo 0, Certificado 71979634, expedida por COMPAÑÍA MUNDIAL DE SEGUROS S.A. por valor de $ 1.683.200.000, vigente desde 14 de junio de 2024 hasta 14 de julio de 2024. CUMPLE.</t>
  </si>
  <si>
    <t>SI (Folios 19 a 21)</t>
  </si>
  <si>
    <t>14/6/2024 - 14/7/2024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</si>
</sst>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quot;#,##0.00;[Red]\-&quot;$&quot;#,##0.00"/>
    <numFmt numFmtId="165" formatCode="_-&quot;$&quot;\ * #,##0_-;\-&quot;$&quot;\ * #,##0_-;_-&quot;$&quot;\ * &quot;-&quot;??_-;_-@_-"/>
  </numFmts>
  <fonts count="66" x14ac:knownFonts="1">
    <font>
      <sz val="11"/>
      <color theme="1"/>
      <name val="Arial"/>
    </font>
    <font>
      <sz val="10"/>
      <color theme="1"/>
      <name val="Times New Roman"/>
      <family val="1"/>
    </font>
    <font>
      <b/>
      <sz val="10"/>
      <color theme="1"/>
      <name val="Times New Roman"/>
      <family val="1"/>
    </font>
    <font>
      <sz val="11"/>
      <name val="Arial"/>
      <family val="2"/>
    </font>
    <font>
      <b/>
      <sz val="9"/>
      <color theme="1"/>
      <name val="Times New Roman"/>
      <family val="1"/>
    </font>
    <font>
      <sz val="9"/>
      <color theme="1"/>
      <name val="Times New Roman"/>
      <family val="1"/>
    </font>
    <font>
      <sz val="9"/>
      <color rgb="FF000000"/>
      <name val="Times New Roman"/>
      <family val="1"/>
    </font>
    <font>
      <b/>
      <sz val="9"/>
      <color rgb="FF000000"/>
      <name val="Times New Roman"/>
      <family val="1"/>
    </font>
    <font>
      <sz val="11"/>
      <color theme="1"/>
      <name val="Times New Roman"/>
      <family val="1"/>
    </font>
    <font>
      <sz val="11"/>
      <color rgb="FF000000"/>
      <name val="Times New Roman"/>
      <family val="1"/>
    </font>
    <font>
      <sz val="11"/>
      <color theme="1"/>
      <name val="Calibri"/>
      <family val="2"/>
    </font>
    <font>
      <sz val="10"/>
      <color rgb="FF000000"/>
      <name val="Times"/>
    </font>
    <font>
      <b/>
      <sz val="11"/>
      <color rgb="FF000000"/>
      <name val="Calibri"/>
      <family val="2"/>
    </font>
    <font>
      <b/>
      <sz val="11"/>
      <color theme="1"/>
      <name val="Calibri"/>
      <family val="2"/>
    </font>
    <font>
      <b/>
      <sz val="11"/>
      <color theme="1"/>
      <name val="Times"/>
    </font>
    <font>
      <sz val="11"/>
      <color theme="1"/>
      <name val="Times"/>
    </font>
    <font>
      <b/>
      <sz val="11"/>
      <color rgb="FF000000"/>
      <name val="Times New Roman"/>
      <family val="1"/>
    </font>
    <font>
      <sz val="9"/>
      <color theme="1"/>
      <name val="Calibri"/>
      <family val="2"/>
    </font>
    <font>
      <b/>
      <sz val="10"/>
      <color rgb="FF000000"/>
      <name val="Times New Roman"/>
      <family val="1"/>
    </font>
    <font>
      <sz val="10"/>
      <color rgb="FF000000"/>
      <name val="Times New Roman"/>
      <family val="1"/>
    </font>
    <font>
      <sz val="10"/>
      <color theme="1"/>
      <name val="Times New Roman"/>
      <family val="1"/>
    </font>
    <font>
      <b/>
      <sz val="10"/>
      <color theme="1"/>
      <name val="Times New Roman"/>
      <family val="1"/>
    </font>
    <font>
      <sz val="10"/>
      <name val="Times New Roman"/>
      <family val="1"/>
    </font>
    <font>
      <b/>
      <sz val="9"/>
      <color theme="1"/>
      <name val="Times New Roman"/>
      <family val="1"/>
    </font>
    <font>
      <sz val="9"/>
      <color theme="1"/>
      <name val="Times New Roman"/>
      <family val="1"/>
    </font>
    <font>
      <sz val="10"/>
      <color rgb="FF000000"/>
      <name val="Times New Roman"/>
      <family val="1"/>
    </font>
    <font>
      <b/>
      <sz val="10"/>
      <color rgb="FF000000"/>
      <name val="Times New Roman"/>
      <family val="1"/>
    </font>
    <font>
      <sz val="11"/>
      <color theme="1"/>
      <name val="Arial"/>
      <family val="2"/>
    </font>
    <font>
      <b/>
      <sz val="11"/>
      <color theme="1"/>
      <name val="Times New Roman"/>
      <family val="1"/>
    </font>
    <font>
      <sz val="11"/>
      <color theme="1"/>
      <name val="Calibri"/>
      <family val="2"/>
    </font>
    <font>
      <b/>
      <sz val="11"/>
      <color theme="1"/>
      <name val="Calibri"/>
      <family val="2"/>
    </font>
    <font>
      <sz val="11"/>
      <color theme="1"/>
      <name val="Times New Roman"/>
      <family val="1"/>
    </font>
    <font>
      <b/>
      <sz val="8"/>
      <color theme="1"/>
      <name val="Arial"/>
      <family val="2"/>
    </font>
    <font>
      <sz val="9"/>
      <color theme="1"/>
      <name val="Arial"/>
      <family val="2"/>
    </font>
    <font>
      <b/>
      <sz val="12"/>
      <color theme="1"/>
      <name val="Arial"/>
      <family val="2"/>
    </font>
    <font>
      <b/>
      <sz val="14"/>
      <color theme="1"/>
      <name val="Calibri"/>
      <family val="2"/>
    </font>
    <font>
      <sz val="8"/>
      <color theme="1"/>
      <name val="Arial"/>
      <family val="2"/>
    </font>
    <font>
      <sz val="6"/>
      <color theme="1"/>
      <name val="Arial"/>
      <family val="2"/>
    </font>
    <font>
      <b/>
      <sz val="5"/>
      <color theme="1"/>
      <name val="Arial"/>
      <family val="2"/>
    </font>
    <font>
      <b/>
      <sz val="14"/>
      <color theme="1"/>
      <name val="Times New Roman"/>
      <family val="1"/>
    </font>
    <font>
      <sz val="11"/>
      <color theme="1"/>
      <name val="Arial"/>
      <family val="2"/>
    </font>
    <font>
      <b/>
      <sz val="11"/>
      <color theme="1"/>
      <name val="Arial"/>
      <family val="2"/>
    </font>
    <font>
      <u/>
      <sz val="11"/>
      <color theme="1"/>
      <name val="Calibri"/>
      <family val="2"/>
    </font>
    <font>
      <b/>
      <sz val="15"/>
      <color theme="1"/>
      <name val="Calibri"/>
      <family val="2"/>
    </font>
    <font>
      <sz val="11"/>
      <color theme="1"/>
      <name val="Wingdings"/>
      <charset val="2"/>
    </font>
    <font>
      <sz val="7"/>
      <color theme="1"/>
      <name val="Times New Roman"/>
      <family val="1"/>
    </font>
    <font>
      <b/>
      <sz val="11"/>
      <color rgb="FF000000"/>
      <name val="Calibri"/>
      <family val="2"/>
    </font>
    <font>
      <b/>
      <sz val="10"/>
      <name val="Arial"/>
      <family val="2"/>
    </font>
    <font>
      <u/>
      <sz val="10"/>
      <color theme="1"/>
      <name val="Times New Roman"/>
      <family val="1"/>
    </font>
    <font>
      <sz val="11"/>
      <color rgb="FFFF0000"/>
      <name val="Times New Roman"/>
      <family val="1"/>
    </font>
    <font>
      <b/>
      <sz val="8.5"/>
      <name val="Calibri"/>
      <family val="1"/>
    </font>
    <font>
      <b/>
      <sz val="11.5"/>
      <name val="Calibri"/>
      <family val="1"/>
    </font>
    <font>
      <b/>
      <sz val="6.5"/>
      <name val="Arial"/>
      <family val="2"/>
    </font>
    <font>
      <b/>
      <sz val="4.5"/>
      <name val="Arial"/>
      <family val="2"/>
    </font>
    <font>
      <b/>
      <vertAlign val="superscript"/>
      <sz val="6.5"/>
      <name val="Arial"/>
      <family val="2"/>
    </font>
    <font>
      <vertAlign val="superscript"/>
      <sz val="2.5"/>
      <name val="Calibri"/>
      <family val="1"/>
    </font>
    <font>
      <sz val="9"/>
      <color rgb="FF000000"/>
      <name val="Calibri"/>
      <family val="2"/>
    </font>
    <font>
      <sz val="8.5"/>
      <color rgb="FF000000"/>
      <name val="Times New Roman"/>
      <family val="2"/>
    </font>
    <font>
      <sz val="11"/>
      <name val="Times New Roman"/>
      <family val="1"/>
    </font>
    <font>
      <b/>
      <sz val="9"/>
      <name val="Times New Roman"/>
      <family val="1"/>
    </font>
    <font>
      <sz val="6.5"/>
      <color theme="1"/>
      <name val="Arial"/>
      <family val="2"/>
    </font>
    <font>
      <b/>
      <sz val="8.5"/>
      <name val="Calibri"/>
      <family val="2"/>
    </font>
    <font>
      <b/>
      <sz val="11.5"/>
      <name val="Calibri"/>
      <family val="2"/>
    </font>
    <font>
      <sz val="9"/>
      <name val="Calibri"/>
      <family val="2"/>
    </font>
    <font>
      <b/>
      <sz val="9"/>
      <name val="Calibri"/>
      <family val="2"/>
    </font>
    <font>
      <b/>
      <sz val="9"/>
      <name val="Calibri"/>
      <family val="1"/>
    </font>
  </fonts>
  <fills count="14">
    <fill>
      <patternFill patternType="none"/>
    </fill>
    <fill>
      <patternFill patternType="gray125"/>
    </fill>
    <fill>
      <patternFill patternType="solid">
        <fgColor theme="0"/>
        <bgColor theme="0"/>
      </patternFill>
    </fill>
    <fill>
      <patternFill patternType="solid">
        <fgColor rgb="FFB4C6E7"/>
        <bgColor rgb="FFB4C6E7"/>
      </patternFill>
    </fill>
    <fill>
      <patternFill patternType="solid">
        <fgColor rgb="FFE2EFD9"/>
        <bgColor rgb="FFE2EFD9"/>
      </patternFill>
    </fill>
    <fill>
      <patternFill patternType="solid">
        <fgColor rgb="FFFFFF00"/>
        <bgColor rgb="FFFFFF00"/>
      </patternFill>
    </fill>
    <fill>
      <patternFill patternType="solid">
        <fgColor theme="0"/>
        <bgColor indexed="64"/>
      </patternFill>
    </fill>
    <fill>
      <patternFill patternType="solid">
        <fgColor rgb="FFFFFFFF"/>
        <bgColor indexed="64"/>
      </patternFill>
    </fill>
    <fill>
      <patternFill patternType="solid">
        <fgColor rgb="FFA8D08D"/>
        <bgColor indexed="64"/>
      </patternFill>
    </fill>
    <fill>
      <patternFill patternType="solid">
        <fgColor theme="2" tint="-0.14999847407452621"/>
        <bgColor indexed="64"/>
      </patternFill>
    </fill>
    <fill>
      <patternFill patternType="solid">
        <fgColor theme="2" tint="-0.14999847407452621"/>
        <bgColor theme="0"/>
      </patternFill>
    </fill>
    <fill>
      <patternFill patternType="solid">
        <fgColor rgb="FF00AF50"/>
        <bgColor indexed="64"/>
      </patternFill>
    </fill>
    <fill>
      <patternFill patternType="solid">
        <fgColor rgb="FFA8CF8C"/>
      </patternFill>
    </fill>
    <fill>
      <patternFill patternType="solid">
        <fgColor rgb="FF00B050"/>
        <bgColor indexed="64"/>
      </patternFill>
    </fill>
  </fills>
  <borders count="61">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medium">
        <color rgb="FF000000"/>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3" fontId="40" fillId="0" borderId="0" applyFont="0" applyFill="0" applyBorder="0" applyAlignment="0" applyProtection="0"/>
    <xf numFmtId="9" fontId="40" fillId="0" borderId="0" applyFont="0" applyFill="0" applyBorder="0" applyAlignment="0" applyProtection="0"/>
    <xf numFmtId="44" fontId="40" fillId="0" borderId="0" applyFont="0" applyFill="0" applyBorder="0" applyAlignment="0" applyProtection="0"/>
  </cellStyleXfs>
  <cellXfs count="244">
    <xf numFmtId="0" fontId="0" fillId="0" borderId="0" xfId="0"/>
    <xf numFmtId="0" fontId="8" fillId="2" borderId="2" xfId="0" applyFont="1" applyFill="1" applyBorder="1" applyAlignment="1">
      <alignment vertical="center"/>
    </xf>
    <xf numFmtId="0" fontId="12"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8" fillId="2" borderId="6" xfId="0" applyFont="1" applyFill="1" applyBorder="1" applyAlignment="1">
      <alignment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2" xfId="0" applyFont="1" applyFill="1" applyBorder="1" applyAlignment="1">
      <alignment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6" xfId="0" applyFont="1" applyFill="1" applyBorder="1" applyAlignment="1">
      <alignment vertical="center" wrapText="1"/>
    </xf>
    <xf numFmtId="0" fontId="15" fillId="2" borderId="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8" fillId="2" borderId="2" xfId="0" applyFont="1" applyFill="1" applyBorder="1"/>
    <xf numFmtId="0" fontId="12" fillId="4" borderId="5" xfId="0" applyFont="1" applyFill="1" applyBorder="1" applyAlignment="1">
      <alignment horizontal="center" vertical="center" wrapText="1"/>
    </xf>
    <xf numFmtId="0" fontId="8" fillId="2" borderId="2" xfId="0" applyFont="1" applyFill="1" applyBorder="1" applyAlignment="1">
      <alignment horizontal="center"/>
    </xf>
    <xf numFmtId="0" fontId="4" fillId="2" borderId="2" xfId="0" applyFont="1" applyFill="1" applyBorder="1"/>
    <xf numFmtId="0" fontId="17" fillId="2" borderId="2" xfId="0" applyFont="1" applyFill="1" applyBorder="1"/>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6" fillId="2" borderId="25" xfId="0" applyFont="1" applyFill="1" applyBorder="1" applyAlignment="1">
      <alignment vertical="center" wrapText="1"/>
    </xf>
    <xf numFmtId="0" fontId="6" fillId="2" borderId="31" xfId="0" applyFont="1" applyFill="1" applyBorder="1" applyAlignment="1">
      <alignment vertical="center" wrapText="1"/>
    </xf>
    <xf numFmtId="0" fontId="6" fillId="2" borderId="26" xfId="0" applyFont="1" applyFill="1" applyBorder="1" applyAlignment="1">
      <alignment vertical="center" wrapText="1"/>
    </xf>
    <xf numFmtId="0" fontId="6" fillId="2" borderId="32" xfId="0" applyFont="1" applyFill="1" applyBorder="1" applyAlignment="1">
      <alignment vertical="center" wrapText="1"/>
    </xf>
    <xf numFmtId="0" fontId="7" fillId="3" borderId="21"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6" fillId="2" borderId="27" xfId="0" applyFont="1" applyFill="1" applyBorder="1" applyAlignment="1">
      <alignment vertical="center" wrapText="1"/>
    </xf>
    <xf numFmtId="0" fontId="7" fillId="3" borderId="26" xfId="0" applyFont="1" applyFill="1" applyBorder="1" applyAlignment="1">
      <alignment horizontal="center" vertical="center" wrapText="1"/>
    </xf>
    <xf numFmtId="0" fontId="7" fillId="2" borderId="2" xfId="0" applyFont="1" applyFill="1" applyBorder="1" applyAlignment="1">
      <alignment horizontal="left" vertical="center"/>
    </xf>
    <xf numFmtId="0" fontId="7" fillId="3" borderId="25"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9" fontId="6" fillId="2" borderId="27"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17" fillId="2" borderId="2" xfId="0" applyFont="1" applyFill="1" applyBorder="1" applyAlignment="1">
      <alignment horizontal="center" vertical="center"/>
    </xf>
    <xf numFmtId="0" fontId="6" fillId="2" borderId="25"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7" fillId="2" borderId="2" xfId="0" applyFont="1" applyFill="1" applyBorder="1" applyAlignment="1">
      <alignment horizontal="center" vertical="center"/>
    </xf>
    <xf numFmtId="0" fontId="6" fillId="5" borderId="26" xfId="0" applyFont="1" applyFill="1" applyBorder="1" applyAlignment="1">
      <alignment vertical="center" wrapText="1"/>
    </xf>
    <xf numFmtId="0" fontId="6" fillId="5" borderId="32" xfId="0" applyFont="1" applyFill="1" applyBorder="1" applyAlignment="1">
      <alignment vertical="center" wrapText="1"/>
    </xf>
    <xf numFmtId="10" fontId="6" fillId="2" borderId="27" xfId="0" applyNumberFormat="1" applyFont="1" applyFill="1" applyBorder="1" applyAlignment="1">
      <alignment horizontal="center" vertical="center" wrapText="1"/>
    </xf>
    <xf numFmtId="164" fontId="6" fillId="2" borderId="27"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8" fillId="3" borderId="28"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2" borderId="2" xfId="0" applyFont="1" applyFill="1" applyBorder="1" applyAlignment="1">
      <alignment horizontal="center" vertical="center"/>
    </xf>
    <xf numFmtId="0" fontId="16" fillId="3" borderId="25"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10" fontId="9" fillId="2" borderId="27" xfId="0" applyNumberFormat="1" applyFont="1" applyFill="1" applyBorder="1" applyAlignment="1">
      <alignment horizontal="center" vertical="center" wrapText="1"/>
    </xf>
    <xf numFmtId="0" fontId="24" fillId="6" borderId="34" xfId="0" applyFont="1" applyFill="1" applyBorder="1" applyAlignment="1">
      <alignment horizontal="center" vertical="center" wrapText="1"/>
    </xf>
    <xf numFmtId="0" fontId="24" fillId="0" borderId="34" xfId="0" applyFont="1" applyBorder="1" applyAlignment="1">
      <alignment horizontal="center" vertical="center" wrapText="1"/>
    </xf>
    <xf numFmtId="0" fontId="25" fillId="7" borderId="40" xfId="0" applyFont="1" applyFill="1" applyBorder="1" applyAlignment="1">
      <alignment horizontal="center" vertical="center" wrapText="1"/>
    </xf>
    <xf numFmtId="0" fontId="25" fillId="7" borderId="42" xfId="0" applyFont="1" applyFill="1" applyBorder="1" applyAlignment="1">
      <alignment horizontal="center" vertical="center" wrapText="1"/>
    </xf>
    <xf numFmtId="0" fontId="8" fillId="0" borderId="2" xfId="0" applyFont="1" applyBorder="1"/>
    <xf numFmtId="0" fontId="25" fillId="7" borderId="44" xfId="0" applyFont="1" applyFill="1" applyBorder="1" applyAlignment="1">
      <alignment horizontal="center" vertical="center" wrapText="1"/>
    </xf>
    <xf numFmtId="0" fontId="31" fillId="2" borderId="34" xfId="0" applyFont="1" applyFill="1" applyBorder="1" applyAlignment="1">
      <alignment vertical="center" wrapText="1"/>
    </xf>
    <xf numFmtId="0" fontId="25" fillId="7" borderId="45" xfId="0" applyFont="1" applyFill="1" applyBorder="1" applyAlignment="1">
      <alignment horizontal="left" vertical="center" wrapText="1"/>
    </xf>
    <xf numFmtId="0" fontId="25" fillId="7" borderId="39" xfId="0" applyFont="1" applyFill="1" applyBorder="1" applyAlignment="1">
      <alignment horizontal="left" vertical="center" wrapText="1"/>
    </xf>
    <xf numFmtId="0" fontId="31" fillId="2" borderId="46" xfId="0" applyFont="1" applyFill="1" applyBorder="1" applyAlignment="1">
      <alignment wrapText="1"/>
    </xf>
    <xf numFmtId="0" fontId="31" fillId="2" borderId="39" xfId="0" applyFont="1" applyFill="1" applyBorder="1" applyAlignment="1">
      <alignment vertical="center" wrapText="1"/>
    </xf>
    <xf numFmtId="0" fontId="0" fillId="0" borderId="0" xfId="0" applyAlignment="1">
      <alignment horizontal="left"/>
    </xf>
    <xf numFmtId="0" fontId="36" fillId="0" borderId="34" xfId="0" applyFont="1" applyBorder="1"/>
    <xf numFmtId="0" fontId="36" fillId="0" borderId="35" xfId="0" applyFont="1" applyBorder="1"/>
    <xf numFmtId="0" fontId="26" fillId="9" borderId="39" xfId="0" applyFont="1" applyFill="1" applyBorder="1" applyAlignment="1">
      <alignment horizontal="center" vertical="center" wrapText="1"/>
    </xf>
    <xf numFmtId="0" fontId="26" fillId="9" borderId="41" xfId="0" applyFont="1" applyFill="1" applyBorder="1" applyAlignment="1">
      <alignment horizontal="center" vertical="center" wrapText="1"/>
    </xf>
    <xf numFmtId="0" fontId="26" fillId="9" borderId="43" xfId="0" applyFont="1" applyFill="1" applyBorder="1" applyAlignment="1">
      <alignment horizontal="center" vertical="center" wrapText="1"/>
    </xf>
    <xf numFmtId="0" fontId="26" fillId="9" borderId="35" xfId="0" applyFont="1" applyFill="1" applyBorder="1" applyAlignment="1">
      <alignment horizontal="center" vertical="center" wrapText="1"/>
    </xf>
    <xf numFmtId="0" fontId="21" fillId="9" borderId="35" xfId="0" applyFont="1" applyFill="1" applyBorder="1" applyAlignment="1">
      <alignment horizontal="center" wrapText="1"/>
    </xf>
    <xf numFmtId="0" fontId="41" fillId="0" borderId="0" xfId="0" applyFont="1"/>
    <xf numFmtId="0" fontId="36" fillId="0" borderId="35" xfId="0" applyFont="1" applyBorder="1" applyAlignment="1">
      <alignment horizontal="center" vertical="center"/>
    </xf>
    <xf numFmtId="0" fontId="31" fillId="0" borderId="34" xfId="0" applyFont="1" applyBorder="1" applyAlignment="1">
      <alignment vertical="center" wrapText="1"/>
    </xf>
    <xf numFmtId="0" fontId="27" fillId="0" borderId="0" xfId="0" applyFont="1"/>
    <xf numFmtId="0" fontId="28" fillId="9" borderId="34" xfId="0" applyFont="1" applyFill="1" applyBorder="1" applyAlignment="1">
      <alignment horizontal="center" vertical="center" wrapText="1"/>
    </xf>
    <xf numFmtId="0" fontId="27" fillId="0" borderId="34" xfId="0" applyFont="1" applyBorder="1"/>
    <xf numFmtId="0" fontId="43" fillId="8" borderId="29" xfId="0" applyFont="1" applyFill="1" applyBorder="1" applyAlignment="1">
      <alignment vertical="center" wrapText="1"/>
    </xf>
    <xf numFmtId="0" fontId="28" fillId="8" borderId="26" xfId="0" applyFont="1" applyFill="1" applyBorder="1" applyAlignment="1">
      <alignment horizontal="left" vertical="center" wrapText="1" indent="1"/>
    </xf>
    <xf numFmtId="0" fontId="28" fillId="8" borderId="21" xfId="0" applyFont="1" applyFill="1" applyBorder="1" applyAlignment="1">
      <alignment horizontal="center" vertical="center" wrapText="1"/>
    </xf>
    <xf numFmtId="0" fontId="28" fillId="8" borderId="27" xfId="0" applyFont="1" applyFill="1" applyBorder="1" applyAlignment="1">
      <alignment horizontal="center" vertical="center" wrapText="1"/>
    </xf>
    <xf numFmtId="0" fontId="35" fillId="0" borderId="0" xfId="0" applyFont="1"/>
    <xf numFmtId="0" fontId="29" fillId="0" borderId="34" xfId="0" applyFont="1" applyBorder="1" applyAlignment="1">
      <alignment vertical="center" wrapText="1"/>
    </xf>
    <xf numFmtId="0" fontId="29" fillId="0" borderId="34" xfId="0" applyFont="1" applyBorder="1" applyAlignment="1">
      <alignment horizontal="left" vertical="center" wrapText="1" indent="6"/>
    </xf>
    <xf numFmtId="0" fontId="44" fillId="0" borderId="0" xfId="0" applyFont="1" applyAlignment="1">
      <alignment horizontal="left" vertical="center" indent="5"/>
    </xf>
    <xf numFmtId="0" fontId="27" fillId="0" borderId="2" xfId="0" applyFont="1" applyBorder="1"/>
    <xf numFmtId="0" fontId="31" fillId="2" borderId="2" xfId="0" applyFont="1" applyFill="1" applyBorder="1" applyAlignment="1">
      <alignment horizontal="center"/>
    </xf>
    <xf numFmtId="0" fontId="31" fillId="2" borderId="2" xfId="0" applyFont="1" applyFill="1" applyBorder="1"/>
    <xf numFmtId="9" fontId="42" fillId="0" borderId="36" xfId="0" applyNumberFormat="1" applyFont="1" applyBorder="1" applyAlignment="1">
      <alignment horizontal="center" vertical="center" wrapText="1"/>
    </xf>
    <xf numFmtId="9" fontId="8" fillId="2" borderId="34" xfId="0" applyNumberFormat="1" applyFont="1" applyFill="1" applyBorder="1" applyAlignment="1">
      <alignment horizontal="center" vertical="center"/>
    </xf>
    <xf numFmtId="0" fontId="28" fillId="2" borderId="34" xfId="0" applyFont="1" applyFill="1" applyBorder="1" applyAlignment="1">
      <alignment horizontal="center"/>
    </xf>
    <xf numFmtId="0" fontId="28" fillId="10" borderId="34" xfId="0" applyFont="1" applyFill="1" applyBorder="1" applyAlignment="1">
      <alignment horizontal="center"/>
    </xf>
    <xf numFmtId="9" fontId="28" fillId="2" borderId="34" xfId="0" applyNumberFormat="1" applyFont="1" applyFill="1" applyBorder="1" applyAlignment="1">
      <alignment horizontal="center"/>
    </xf>
    <xf numFmtId="0" fontId="31" fillId="2" borderId="34" xfId="0" applyFont="1" applyFill="1" applyBorder="1" applyAlignment="1">
      <alignment wrapText="1"/>
    </xf>
    <xf numFmtId="0" fontId="31" fillId="2" borderId="34" xfId="0" applyFont="1" applyFill="1" applyBorder="1" applyAlignment="1">
      <alignment vertical="center"/>
    </xf>
    <xf numFmtId="0" fontId="31" fillId="2" borderId="34" xfId="0" applyFont="1" applyFill="1" applyBorder="1" applyAlignment="1">
      <alignment horizontal="left" vertical="center"/>
    </xf>
    <xf numFmtId="0" fontId="31" fillId="2" borderId="34" xfId="0" applyFont="1" applyFill="1" applyBorder="1" applyAlignment="1">
      <alignment horizontal="left" vertical="top" wrapText="1"/>
    </xf>
    <xf numFmtId="0" fontId="28" fillId="2" borderId="34" xfId="0" applyFont="1" applyFill="1" applyBorder="1" applyAlignment="1">
      <alignment horizontal="left"/>
    </xf>
    <xf numFmtId="0" fontId="28" fillId="10" borderId="34" xfId="0" applyFont="1" applyFill="1" applyBorder="1" applyAlignment="1">
      <alignment horizontal="center" wrapText="1"/>
    </xf>
    <xf numFmtId="0" fontId="31" fillId="2" borderId="5" xfId="0" applyFont="1" applyFill="1" applyBorder="1" applyAlignment="1">
      <alignment horizontal="left" vertical="center" wrapText="1"/>
    </xf>
    <xf numFmtId="0" fontId="46" fillId="4" borderId="5" xfId="0" applyFont="1" applyFill="1" applyBorder="1" applyAlignment="1">
      <alignment horizontal="center" vertical="center" wrapText="1"/>
    </xf>
    <xf numFmtId="0" fontId="31" fillId="2" borderId="5" xfId="0" applyFont="1" applyFill="1" applyBorder="1" applyAlignment="1">
      <alignment horizontal="left" vertical="top" wrapText="1"/>
    </xf>
    <xf numFmtId="0" fontId="31" fillId="0" borderId="34" xfId="0" applyFont="1" applyBorder="1" applyAlignment="1">
      <alignment vertical="top" wrapText="1"/>
    </xf>
    <xf numFmtId="0" fontId="23" fillId="9" borderId="35" xfId="0" applyFont="1" applyFill="1" applyBorder="1" applyAlignment="1">
      <alignment horizontal="center" vertical="center" wrapText="1"/>
    </xf>
    <xf numFmtId="0" fontId="0" fillId="0" borderId="2" xfId="0" applyBorder="1"/>
    <xf numFmtId="0" fontId="0" fillId="0" borderId="0" xfId="0" applyAlignment="1">
      <alignment vertical="center"/>
    </xf>
    <xf numFmtId="0" fontId="25" fillId="0" borderId="39" xfId="0" applyFont="1" applyBorder="1" applyAlignment="1">
      <alignment horizontal="center" vertical="center" wrapText="1"/>
    </xf>
    <xf numFmtId="0" fontId="25" fillId="0" borderId="39" xfId="0" applyFont="1" applyBorder="1" applyAlignment="1">
      <alignment horizontal="justify" vertical="center" wrapText="1"/>
    </xf>
    <xf numFmtId="0" fontId="0" fillId="12" borderId="5" xfId="0" applyFill="1" applyBorder="1" applyAlignment="1">
      <alignment horizontal="center" vertical="top" wrapText="1"/>
    </xf>
    <xf numFmtId="0" fontId="0" fillId="12" borderId="5" xfId="0" applyFill="1" applyBorder="1" applyAlignment="1">
      <alignment horizontal="left" vertical="center" wrapText="1"/>
    </xf>
    <xf numFmtId="1" fontId="56" fillId="0" borderId="5" xfId="0" applyNumberFormat="1" applyFont="1" applyBorder="1" applyAlignment="1">
      <alignment horizontal="center" vertical="top" shrinkToFit="1"/>
    </xf>
    <xf numFmtId="0" fontId="0" fillId="0" borderId="5" xfId="0" applyBorder="1" applyAlignment="1">
      <alignment horizontal="left" vertical="center" wrapText="1"/>
    </xf>
    <xf numFmtId="0" fontId="52" fillId="12" borderId="5" xfId="0" applyFont="1" applyFill="1" applyBorder="1" applyAlignment="1">
      <alignment horizontal="center" vertical="top" wrapText="1"/>
    </xf>
    <xf numFmtId="0" fontId="24" fillId="0" borderId="34" xfId="0" applyFont="1" applyBorder="1" applyAlignment="1">
      <alignment horizontal="left" vertical="center" wrapText="1"/>
    </xf>
    <xf numFmtId="0" fontId="27" fillId="0" borderId="2" xfId="0" applyFont="1" applyBorder="1" applyAlignment="1">
      <alignment wrapText="1"/>
    </xf>
    <xf numFmtId="0" fontId="23" fillId="9" borderId="34" xfId="0" applyFont="1" applyFill="1" applyBorder="1" applyAlignment="1">
      <alignment horizontal="center" vertical="center" wrapText="1"/>
    </xf>
    <xf numFmtId="0" fontId="59" fillId="9" borderId="34" xfId="0" applyFont="1" applyFill="1" applyBorder="1" applyAlignment="1">
      <alignment horizontal="left" vertical="center" wrapText="1"/>
    </xf>
    <xf numFmtId="0" fontId="23" fillId="0" borderId="34" xfId="0" applyFont="1" applyBorder="1" applyAlignment="1">
      <alignment horizontal="left" vertical="center" wrapText="1"/>
    </xf>
    <xf numFmtId="0" fontId="25" fillId="0" borderId="43" xfId="0" applyFont="1" applyBorder="1" applyAlignment="1">
      <alignment horizontal="justify" vertical="top" wrapText="1"/>
    </xf>
    <xf numFmtId="0" fontId="52" fillId="12" borderId="5" xfId="0" applyFont="1" applyFill="1" applyBorder="1" applyAlignment="1">
      <alignment horizontal="left" vertical="center" wrapText="1" indent="2"/>
    </xf>
    <xf numFmtId="0" fontId="52" fillId="12" borderId="5" xfId="0" applyFont="1" applyFill="1" applyBorder="1" applyAlignment="1">
      <alignment horizontal="left" vertical="center" wrapText="1" indent="1"/>
    </xf>
    <xf numFmtId="0" fontId="60" fillId="0" borderId="0" xfId="0" applyFont="1"/>
    <xf numFmtId="0" fontId="47" fillId="12" borderId="5" xfId="0" applyFont="1" applyFill="1" applyBorder="1" applyAlignment="1">
      <alignment horizontal="center" vertical="top" wrapText="1"/>
    </xf>
    <xf numFmtId="0" fontId="47" fillId="12" borderId="5" xfId="0" applyFont="1" applyFill="1" applyBorder="1" applyAlignment="1">
      <alignment horizontal="left" vertical="center" wrapText="1"/>
    </xf>
    <xf numFmtId="1" fontId="56" fillId="0" borderId="5" xfId="0" applyNumberFormat="1" applyFont="1" applyBorder="1" applyAlignment="1">
      <alignment horizontal="left" vertical="top" shrinkToFit="1"/>
    </xf>
    <xf numFmtId="0" fontId="63" fillId="0" borderId="5" xfId="0" applyFont="1" applyBorder="1" applyAlignment="1">
      <alignment horizontal="left" vertical="top" wrapText="1"/>
    </xf>
    <xf numFmtId="0" fontId="56" fillId="0" borderId="5" xfId="0" applyFont="1" applyBorder="1" applyAlignment="1">
      <alignment horizontal="left" vertical="center" wrapText="1"/>
    </xf>
    <xf numFmtId="43" fontId="56" fillId="0" borderId="5" xfId="1" applyFont="1" applyFill="1" applyBorder="1" applyAlignment="1">
      <alignment horizontal="left" vertical="top" shrinkToFit="1"/>
    </xf>
    <xf numFmtId="9" fontId="56" fillId="0" borderId="5" xfId="0" applyNumberFormat="1" applyFont="1" applyBorder="1" applyAlignment="1">
      <alignment horizontal="left" vertical="top" shrinkToFit="1"/>
    </xf>
    <xf numFmtId="0" fontId="56" fillId="0" borderId="5" xfId="0" applyFont="1" applyBorder="1" applyAlignment="1">
      <alignment horizontal="left" vertical="top" wrapText="1"/>
    </xf>
    <xf numFmtId="43" fontId="63" fillId="0" borderId="5" xfId="1" applyFont="1" applyFill="1" applyBorder="1" applyAlignment="1">
      <alignment horizontal="left" vertical="top" wrapText="1"/>
    </xf>
    <xf numFmtId="0" fontId="63" fillId="0" borderId="5" xfId="0" applyFont="1" applyBorder="1" applyAlignment="1">
      <alignment horizontal="left" vertical="center" wrapText="1"/>
    </xf>
    <xf numFmtId="43" fontId="57" fillId="0" borderId="5" xfId="1" applyFont="1" applyFill="1" applyBorder="1" applyAlignment="1">
      <alignment horizontal="left" vertical="top" shrinkToFit="1"/>
    </xf>
    <xf numFmtId="0" fontId="36" fillId="0" borderId="34" xfId="0" applyFont="1" applyBorder="1" applyAlignment="1">
      <alignment vertical="center"/>
    </xf>
    <xf numFmtId="0" fontId="36" fillId="0" borderId="47" xfId="0" applyFont="1" applyBorder="1" applyAlignment="1">
      <alignment vertical="center"/>
    </xf>
    <xf numFmtId="0" fontId="36" fillId="0" borderId="0" xfId="0" applyFont="1"/>
    <xf numFmtId="0" fontId="36" fillId="0" borderId="2" xfId="0" applyFont="1" applyBorder="1"/>
    <xf numFmtId="0" fontId="24" fillId="0" borderId="57" xfId="0" applyFont="1" applyBorder="1" applyAlignment="1">
      <alignment horizontal="center" vertical="center" wrapText="1"/>
    </xf>
    <xf numFmtId="0" fontId="30" fillId="8" borderId="39" xfId="0" applyFont="1" applyFill="1" applyBorder="1" applyAlignment="1">
      <alignment horizontal="center" vertical="center" wrapText="1"/>
    </xf>
    <xf numFmtId="0" fontId="29" fillId="0" borderId="47" xfId="0" applyFont="1" applyBorder="1" applyAlignment="1">
      <alignment horizontal="left" vertical="center" wrapText="1" indent="6"/>
    </xf>
    <xf numFmtId="0" fontId="30" fillId="8" borderId="39" xfId="0" applyFont="1" applyFill="1" applyBorder="1" applyAlignment="1">
      <alignment horizontal="left" vertical="center" wrapText="1" indent="2"/>
    </xf>
    <xf numFmtId="0" fontId="31" fillId="0" borderId="47" xfId="0" applyFont="1" applyBorder="1" applyAlignment="1">
      <alignment vertical="center" wrapText="1"/>
    </xf>
    <xf numFmtId="9" fontId="42" fillId="0" borderId="58" xfId="0" applyNumberFormat="1" applyFont="1" applyBorder="1" applyAlignment="1">
      <alignment horizontal="center" vertical="center" wrapText="1"/>
    </xf>
    <xf numFmtId="9" fontId="8" fillId="2" borderId="47" xfId="0" applyNumberFormat="1" applyFont="1" applyFill="1" applyBorder="1" applyAlignment="1">
      <alignment horizontal="center" vertical="center"/>
    </xf>
    <xf numFmtId="0" fontId="30" fillId="8" borderId="50" xfId="0" applyFont="1" applyFill="1" applyBorder="1" applyAlignment="1">
      <alignment horizontal="center" vertical="center" wrapText="1"/>
    </xf>
    <xf numFmtId="0" fontId="30" fillId="8" borderId="43" xfId="0" applyFont="1" applyFill="1" applyBorder="1" applyAlignment="1">
      <alignment horizontal="center" vertical="center" wrapText="1"/>
    </xf>
    <xf numFmtId="165" fontId="27" fillId="0" borderId="34" xfId="3" applyNumberFormat="1" applyFont="1" applyBorder="1" applyAlignment="1"/>
    <xf numFmtId="0" fontId="28" fillId="9" borderId="36" xfId="0" applyFont="1" applyFill="1" applyBorder="1" applyAlignment="1">
      <alignment horizontal="center" vertical="center" wrapText="1"/>
    </xf>
    <xf numFmtId="165" fontId="24" fillId="0" borderId="34" xfId="3" applyNumberFormat="1" applyFont="1" applyBorder="1" applyAlignment="1">
      <alignment horizontal="center" vertical="center" wrapText="1"/>
    </xf>
    <xf numFmtId="1" fontId="8" fillId="2" borderId="34" xfId="2" applyNumberFormat="1" applyFont="1" applyFill="1" applyBorder="1" applyAlignment="1">
      <alignment horizontal="center" vertical="center"/>
    </xf>
    <xf numFmtId="1" fontId="31" fillId="2" borderId="34" xfId="2" applyNumberFormat="1" applyFont="1" applyFill="1" applyBorder="1" applyAlignment="1">
      <alignment horizontal="center" vertical="center" wrapText="1"/>
    </xf>
    <xf numFmtId="1" fontId="28" fillId="2" borderId="34" xfId="2" applyNumberFormat="1" applyFont="1" applyFill="1" applyBorder="1" applyAlignment="1">
      <alignment horizontal="center" vertical="center"/>
    </xf>
    <xf numFmtId="0" fontId="31" fillId="0" borderId="36" xfId="0" applyFont="1" applyBorder="1" applyAlignment="1">
      <alignment horizontal="left" vertical="center"/>
    </xf>
    <xf numFmtId="0" fontId="31" fillId="0" borderId="34" xfId="0" applyFont="1" applyBorder="1" applyAlignment="1">
      <alignment horizontal="left" vertical="center" wrapText="1"/>
    </xf>
    <xf numFmtId="0" fontId="25" fillId="0" borderId="41" xfId="0" applyFont="1" applyBorder="1" applyAlignment="1">
      <alignment horizontal="center" vertical="center" wrapText="1"/>
    </xf>
    <xf numFmtId="0" fontId="25" fillId="0" borderId="41" xfId="0" applyFont="1" applyBorder="1" applyAlignment="1">
      <alignment horizontal="center" vertical="center"/>
    </xf>
    <xf numFmtId="0" fontId="26" fillId="11" borderId="51" xfId="0" applyFont="1" applyFill="1" applyBorder="1" applyAlignment="1">
      <alignment horizontal="left" vertical="center" wrapText="1"/>
    </xf>
    <xf numFmtId="0" fontId="26" fillId="11" borderId="49" xfId="0" applyFont="1" applyFill="1" applyBorder="1" applyAlignment="1">
      <alignment horizontal="center" vertical="center" wrapText="1"/>
    </xf>
    <xf numFmtId="0" fontId="26" fillId="11" borderId="49" xfId="0" applyFont="1" applyFill="1" applyBorder="1" applyAlignment="1">
      <alignment horizontal="left" vertical="center" wrapText="1" indent="2"/>
    </xf>
    <xf numFmtId="0" fontId="25" fillId="0" borderId="60" xfId="0" applyFont="1" applyBorder="1" applyAlignment="1">
      <alignment horizontal="justify" vertical="top" wrapText="1"/>
    </xf>
    <xf numFmtId="0" fontId="20" fillId="0" borderId="39" xfId="0" applyFont="1" applyBorder="1" applyAlignment="1">
      <alignment horizontal="center" vertical="top" wrapText="1"/>
    </xf>
    <xf numFmtId="0" fontId="20" fillId="0" borderId="39" xfId="0" applyFont="1" applyBorder="1" applyAlignment="1">
      <alignment vertical="top" wrapText="1"/>
    </xf>
    <xf numFmtId="0" fontId="21" fillId="13" borderId="39" xfId="0" applyFont="1" applyFill="1" applyBorder="1" applyAlignment="1">
      <alignment horizontal="center" vertical="center"/>
    </xf>
    <xf numFmtId="0" fontId="1" fillId="0" borderId="39" xfId="0" applyFont="1" applyBorder="1" applyAlignment="1">
      <alignment horizontal="center" vertical="top"/>
    </xf>
    <xf numFmtId="0" fontId="11" fillId="4" borderId="15" xfId="0" applyFont="1" applyFill="1" applyBorder="1" applyAlignment="1">
      <alignment horizontal="center" vertical="center" wrapText="1"/>
    </xf>
    <xf numFmtId="0" fontId="3" fillId="0" borderId="16" xfId="0" applyFont="1" applyBorder="1"/>
    <xf numFmtId="0" fontId="14"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2" fillId="9" borderId="29" xfId="0" applyFont="1" applyFill="1" applyBorder="1" applyAlignment="1">
      <alignment horizontal="center" vertical="center" wrapText="1"/>
    </xf>
    <xf numFmtId="0" fontId="32" fillId="9" borderId="30" xfId="0" applyFont="1" applyFill="1" applyBorder="1" applyAlignment="1">
      <alignment horizontal="center" vertical="center" wrapText="1"/>
    </xf>
    <xf numFmtId="0" fontId="38" fillId="0" borderId="24" xfId="0" applyFont="1" applyBorder="1" applyAlignment="1">
      <alignment vertical="center" wrapText="1"/>
    </xf>
    <xf numFmtId="0" fontId="38" fillId="0" borderId="31" xfId="0" applyFont="1" applyBorder="1" applyAlignment="1">
      <alignment vertical="center" wrapText="1"/>
    </xf>
    <xf numFmtId="0" fontId="38" fillId="0" borderId="33" xfId="0" applyFont="1" applyBorder="1" applyAlignment="1">
      <alignment vertical="center" wrapText="1"/>
    </xf>
    <xf numFmtId="0" fontId="37" fillId="0" borderId="24" xfId="0" applyFont="1" applyBorder="1" applyAlignment="1">
      <alignment vertical="center" wrapText="1"/>
    </xf>
    <xf numFmtId="0" fontId="37" fillId="0" borderId="31" xfId="0" applyFont="1" applyBorder="1" applyAlignment="1">
      <alignment vertical="center" wrapText="1"/>
    </xf>
    <xf numFmtId="0" fontId="37" fillId="0" borderId="33" xfId="0" applyFont="1" applyBorder="1" applyAlignment="1">
      <alignment vertical="center" wrapText="1"/>
    </xf>
    <xf numFmtId="0" fontId="61" fillId="12" borderId="1" xfId="0" applyFont="1" applyFill="1" applyBorder="1" applyAlignment="1">
      <alignment horizontal="center" vertical="center" textRotation="180"/>
    </xf>
    <xf numFmtId="0" fontId="61" fillId="12" borderId="4" xfId="0" applyFont="1" applyFill="1" applyBorder="1" applyAlignment="1">
      <alignment horizontal="center" vertical="center" textRotation="180"/>
    </xf>
    <xf numFmtId="0" fontId="62" fillId="12" borderId="52" xfId="0" applyFont="1" applyFill="1" applyBorder="1" applyAlignment="1">
      <alignment horizontal="center" vertical="top" wrapText="1"/>
    </xf>
    <xf numFmtId="0" fontId="62" fillId="12" borderId="53" xfId="0" applyFont="1" applyFill="1" applyBorder="1" applyAlignment="1">
      <alignment horizontal="center" vertical="top" wrapText="1"/>
    </xf>
    <xf numFmtId="0" fontId="62" fillId="12" borderId="54" xfId="0" applyFont="1" applyFill="1" applyBorder="1" applyAlignment="1">
      <alignment horizontal="center" vertical="top" wrapText="1"/>
    </xf>
    <xf numFmtId="0" fontId="64" fillId="0" borderId="52" xfId="0" applyFont="1" applyBorder="1" applyAlignment="1">
      <alignment horizontal="left" vertical="top" wrapText="1" indent="18"/>
    </xf>
    <xf numFmtId="0" fontId="64" fillId="0" borderId="53" xfId="0" applyFont="1" applyBorder="1" applyAlignment="1">
      <alignment horizontal="left" vertical="top" wrapText="1" indent="18"/>
    </xf>
    <xf numFmtId="0" fontId="64" fillId="0" borderId="54" xfId="0" applyFont="1" applyBorder="1" applyAlignment="1">
      <alignment horizontal="left" vertical="top" wrapText="1" indent="18"/>
    </xf>
    <xf numFmtId="0" fontId="0" fillId="0" borderId="52" xfId="0" applyBorder="1" applyAlignment="1">
      <alignment horizontal="left" vertical="center" wrapText="1"/>
    </xf>
    <xf numFmtId="0" fontId="0" fillId="0" borderId="53" xfId="0" applyBorder="1" applyAlignment="1">
      <alignment horizontal="left" vertical="center" wrapText="1"/>
    </xf>
    <xf numFmtId="0" fontId="32" fillId="9" borderId="55" xfId="0" applyFont="1" applyFill="1" applyBorder="1" applyAlignment="1">
      <alignment horizontal="center" vertical="center" wrapText="1"/>
    </xf>
    <xf numFmtId="0" fontId="32" fillId="9" borderId="56" xfId="0" applyFont="1" applyFill="1" applyBorder="1" applyAlignment="1">
      <alignment horizontal="center" vertical="center" wrapText="1"/>
    </xf>
    <xf numFmtId="0" fontId="34" fillId="0" borderId="24" xfId="0" applyFont="1" applyBorder="1" applyAlignment="1">
      <alignment vertical="center" wrapText="1"/>
    </xf>
    <xf numFmtId="0" fontId="34" fillId="0" borderId="31" xfId="0" applyFont="1" applyBorder="1" applyAlignment="1">
      <alignment vertical="center" wrapText="1"/>
    </xf>
    <xf numFmtId="0" fontId="34" fillId="0" borderId="33" xfId="0" applyFont="1" applyBorder="1" applyAlignment="1">
      <alignment vertical="center" wrapText="1"/>
    </xf>
    <xf numFmtId="0" fontId="33" fillId="0" borderId="24" xfId="0" applyFont="1" applyBorder="1" applyAlignment="1">
      <alignment vertical="center" wrapText="1"/>
    </xf>
    <xf numFmtId="0" fontId="33" fillId="0" borderId="31" xfId="0" applyFont="1" applyBorder="1" applyAlignment="1">
      <alignment vertical="center" wrapText="1"/>
    </xf>
    <xf numFmtId="0" fontId="33" fillId="0" borderId="33" xfId="0" applyFont="1" applyBorder="1" applyAlignment="1">
      <alignment vertical="center" wrapText="1"/>
    </xf>
    <xf numFmtId="0" fontId="39" fillId="0" borderId="36" xfId="0" applyFont="1" applyBorder="1" applyAlignment="1">
      <alignment horizontal="left" vertical="center" wrapText="1"/>
    </xf>
    <xf numFmtId="0" fontId="39" fillId="0" borderId="37" xfId="0" applyFont="1" applyBorder="1" applyAlignment="1">
      <alignment horizontal="left" vertical="center" wrapText="1"/>
    </xf>
    <xf numFmtId="0" fontId="39" fillId="0" borderId="38" xfId="0" applyFont="1" applyBorder="1" applyAlignment="1">
      <alignment horizontal="left" vertical="center" wrapText="1"/>
    </xf>
    <xf numFmtId="0" fontId="31" fillId="0" borderId="29" xfId="0" applyFont="1" applyBorder="1" applyAlignment="1">
      <alignment vertical="center" wrapText="1"/>
    </xf>
    <xf numFmtId="0" fontId="31" fillId="0" borderId="26" xfId="0" applyFont="1" applyBorder="1" applyAlignment="1">
      <alignment vertical="center" wrapText="1"/>
    </xf>
    <xf numFmtId="0" fontId="31" fillId="0" borderId="29" xfId="0" applyFont="1" applyBorder="1" applyAlignment="1">
      <alignment horizontal="left" vertical="center"/>
    </xf>
    <xf numFmtId="0" fontId="31" fillId="0" borderId="26" xfId="0" applyFont="1" applyBorder="1" applyAlignment="1">
      <alignment horizontal="left" vertical="center"/>
    </xf>
    <xf numFmtId="0" fontId="31" fillId="0" borderId="48" xfId="0" applyFont="1" applyBorder="1" applyAlignment="1">
      <alignment horizontal="left" vertical="center" wrapText="1"/>
    </xf>
    <xf numFmtId="0" fontId="31" fillId="0" borderId="47" xfId="0" applyFont="1" applyBorder="1" applyAlignment="1">
      <alignment horizontal="left" vertical="center" wrapText="1"/>
    </xf>
    <xf numFmtId="0" fontId="28" fillId="2" borderId="59" xfId="0" applyFont="1" applyFill="1" applyBorder="1" applyAlignment="1">
      <alignment horizontal="center"/>
    </xf>
    <xf numFmtId="0" fontId="28" fillId="2" borderId="41" xfId="0" applyFont="1" applyFill="1" applyBorder="1" applyAlignment="1">
      <alignment horizontal="center"/>
    </xf>
    <xf numFmtId="0" fontId="28" fillId="10" borderId="36" xfId="0" applyFont="1" applyFill="1" applyBorder="1" applyAlignment="1">
      <alignment horizontal="center"/>
    </xf>
    <xf numFmtId="0" fontId="28" fillId="10" borderId="37" xfId="0" applyFont="1" applyFill="1" applyBorder="1" applyAlignment="1">
      <alignment horizontal="center"/>
    </xf>
    <xf numFmtId="0" fontId="28" fillId="10" borderId="38" xfId="0" applyFont="1" applyFill="1" applyBorder="1" applyAlignment="1">
      <alignment horizontal="center"/>
    </xf>
    <xf numFmtId="0" fontId="28" fillId="8" borderId="29" xfId="0" applyFont="1" applyFill="1" applyBorder="1" applyAlignment="1">
      <alignment horizontal="center" vertical="center" wrapText="1"/>
    </xf>
    <xf numFmtId="0" fontId="28" fillId="8" borderId="26" xfId="0" applyFont="1" applyFill="1" applyBorder="1" applyAlignment="1">
      <alignment horizontal="center" vertical="center" wrapText="1"/>
    </xf>
    <xf numFmtId="0" fontId="31" fillId="0" borderId="29" xfId="0" applyFont="1" applyBorder="1" applyAlignment="1">
      <alignment horizontal="center" vertical="center" wrapText="1"/>
    </xf>
    <xf numFmtId="0" fontId="31" fillId="0" borderId="26" xfId="0" applyFont="1" applyBorder="1" applyAlignment="1">
      <alignment horizontal="center" vertical="center" wrapText="1"/>
    </xf>
    <xf numFmtId="0" fontId="7" fillId="3" borderId="20" xfId="0" applyFont="1" applyFill="1" applyBorder="1" applyAlignment="1">
      <alignment horizontal="center" vertical="center" wrapText="1"/>
    </xf>
    <xf numFmtId="0" fontId="3" fillId="0" borderId="11" xfId="0" applyFont="1" applyBorder="1"/>
    <xf numFmtId="0" fontId="3" fillId="0" borderId="22" xfId="0" applyFont="1" applyBorder="1"/>
    <xf numFmtId="0" fontId="7" fillId="3" borderId="1" xfId="0" applyFont="1" applyFill="1" applyBorder="1" applyAlignment="1">
      <alignment horizontal="center" vertical="center" wrapText="1"/>
    </xf>
    <xf numFmtId="0" fontId="3" fillId="0" borderId="3" xfId="0" applyFont="1" applyBorder="1"/>
    <xf numFmtId="0" fontId="3" fillId="0" borderId="4" xfId="0" applyFont="1" applyBorder="1"/>
    <xf numFmtId="0" fontId="5" fillId="5" borderId="1" xfId="0" applyFont="1" applyFill="1" applyBorder="1" applyAlignment="1">
      <alignment horizontal="center" vertical="center" wrapText="1"/>
    </xf>
    <xf numFmtId="0" fontId="18" fillId="3" borderId="20" xfId="0" applyFont="1" applyFill="1" applyBorder="1" applyAlignment="1">
      <alignment horizontal="center" vertical="center" wrapText="1"/>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ustomXml" Target="../customXml/item1.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5</xdr:col>
      <xdr:colOff>968439</xdr:colOff>
      <xdr:row>32</xdr:row>
      <xdr:rowOff>175532</xdr:rowOff>
    </xdr:to>
    <xdr:pic>
      <xdr:nvPicPr>
        <xdr:cNvPr id="2" name="Imagen 1">
          <a:extLst>
            <a:ext uri="{FF2B5EF4-FFF2-40B4-BE49-F238E27FC236}">
              <a16:creationId xmlns:a16="http://schemas.microsoft.com/office/drawing/2014/main" id="{B870BBBC-22CF-496B-8A1A-0E7A7C210203}"/>
            </a:ext>
          </a:extLst>
        </xdr:cNvPr>
        <xdr:cNvPicPr>
          <a:picLocks noChangeAspect="1"/>
        </xdr:cNvPicPr>
      </xdr:nvPicPr>
      <xdr:blipFill>
        <a:blip xmlns:r="http://schemas.openxmlformats.org/officeDocument/2006/relationships" r:embed="rId1"/>
        <a:stretch>
          <a:fillRect/>
        </a:stretch>
      </xdr:blipFill>
      <xdr:spPr>
        <a:xfrm>
          <a:off x="95250" y="0"/>
          <a:ext cx="7309368" cy="6271532"/>
        </a:xfrm>
        <a:prstGeom prst="rect">
          <a:avLst/>
        </a:prstGeom>
      </xdr:spPr>
    </xdr:pic>
    <xdr:clientData/>
  </xdr:twoCellAnchor>
  <xdr:twoCellAnchor editAs="oneCell">
    <xdr:from>
      <xdr:col>0</xdr:col>
      <xdr:colOff>0</xdr:colOff>
      <xdr:row>39</xdr:row>
      <xdr:rowOff>123826</xdr:rowOff>
    </xdr:from>
    <xdr:to>
      <xdr:col>5</xdr:col>
      <xdr:colOff>971550</xdr:colOff>
      <xdr:row>55</xdr:row>
      <xdr:rowOff>55926</xdr:rowOff>
    </xdr:to>
    <xdr:pic>
      <xdr:nvPicPr>
        <xdr:cNvPr id="3" name="Imagen 2">
          <a:extLst>
            <a:ext uri="{FF2B5EF4-FFF2-40B4-BE49-F238E27FC236}">
              <a16:creationId xmlns:a16="http://schemas.microsoft.com/office/drawing/2014/main" id="{E19DD144-376D-49DE-BCA9-04A0CFCCCF11}"/>
            </a:ext>
          </a:extLst>
        </xdr:cNvPr>
        <xdr:cNvPicPr>
          <a:picLocks noChangeAspect="1"/>
        </xdr:cNvPicPr>
      </xdr:nvPicPr>
      <xdr:blipFill>
        <a:blip xmlns:r="http://schemas.openxmlformats.org/officeDocument/2006/relationships" r:embed="rId2"/>
        <a:stretch>
          <a:fillRect/>
        </a:stretch>
      </xdr:blipFill>
      <xdr:spPr>
        <a:xfrm>
          <a:off x="0" y="6438901"/>
          <a:ext cx="7400925" cy="2954247"/>
        </a:xfrm>
        <a:prstGeom prst="rect">
          <a:avLst/>
        </a:prstGeom>
      </xdr:spPr>
    </xdr:pic>
    <xdr:clientData/>
  </xdr:twoCellAnchor>
  <xdr:twoCellAnchor editAs="oneCell">
    <xdr:from>
      <xdr:col>0</xdr:col>
      <xdr:colOff>0</xdr:colOff>
      <xdr:row>60</xdr:row>
      <xdr:rowOff>38100</xdr:rowOff>
    </xdr:from>
    <xdr:to>
      <xdr:col>5</xdr:col>
      <xdr:colOff>957198</xdr:colOff>
      <xdr:row>95</xdr:row>
      <xdr:rowOff>131988</xdr:rowOff>
    </xdr:to>
    <xdr:pic>
      <xdr:nvPicPr>
        <xdr:cNvPr id="4" name="Imagen 3">
          <a:extLst>
            <a:ext uri="{FF2B5EF4-FFF2-40B4-BE49-F238E27FC236}">
              <a16:creationId xmlns:a16="http://schemas.microsoft.com/office/drawing/2014/main" id="{0698D8D4-C1E8-4150-BF68-D6C80B9B79EC}"/>
            </a:ext>
          </a:extLst>
        </xdr:cNvPr>
        <xdr:cNvPicPr>
          <a:picLocks noChangeAspect="1"/>
        </xdr:cNvPicPr>
      </xdr:nvPicPr>
      <xdr:blipFill>
        <a:blip xmlns:r="http://schemas.openxmlformats.org/officeDocument/2006/relationships" r:embed="rId3"/>
        <a:stretch>
          <a:fillRect/>
        </a:stretch>
      </xdr:blipFill>
      <xdr:spPr>
        <a:xfrm>
          <a:off x="0" y="9753600"/>
          <a:ext cx="7386573" cy="6705599"/>
        </a:xfrm>
        <a:prstGeom prst="rect">
          <a:avLst/>
        </a:prstGeom>
      </xdr:spPr>
    </xdr:pic>
    <xdr:clientData/>
  </xdr:twoCellAnchor>
  <xdr:twoCellAnchor editAs="oneCell">
    <xdr:from>
      <xdr:col>0</xdr:col>
      <xdr:colOff>0</xdr:colOff>
      <xdr:row>102</xdr:row>
      <xdr:rowOff>124032</xdr:rowOff>
    </xdr:from>
    <xdr:to>
      <xdr:col>5</xdr:col>
      <xdr:colOff>590550</xdr:colOff>
      <xdr:row>150</xdr:row>
      <xdr:rowOff>67902</xdr:rowOff>
    </xdr:to>
    <xdr:pic>
      <xdr:nvPicPr>
        <xdr:cNvPr id="5" name="Imagen 4">
          <a:extLst>
            <a:ext uri="{FF2B5EF4-FFF2-40B4-BE49-F238E27FC236}">
              <a16:creationId xmlns:a16="http://schemas.microsoft.com/office/drawing/2014/main" id="{E87B69AC-506F-4BDC-8F7B-403F05AD6C75}"/>
            </a:ext>
          </a:extLst>
        </xdr:cNvPr>
        <xdr:cNvPicPr>
          <a:picLocks noChangeAspect="1"/>
        </xdr:cNvPicPr>
      </xdr:nvPicPr>
      <xdr:blipFill>
        <a:blip xmlns:r="http://schemas.openxmlformats.org/officeDocument/2006/relationships" r:embed="rId4"/>
        <a:stretch>
          <a:fillRect/>
        </a:stretch>
      </xdr:blipFill>
      <xdr:spPr>
        <a:xfrm>
          <a:off x="0" y="16640382"/>
          <a:ext cx="7019925" cy="901167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10" zoomScale="70" zoomScaleNormal="70" workbookViewId="0">
      <selection activeCell="H35" sqref="H35"/>
    </sheetView>
  </sheetViews>
  <sheetFormatPr baseColWidth="10" defaultColWidth="12.58203125" defaultRowHeight="15" customHeight="1" x14ac:dyDescent="0.3"/>
  <cols>
    <col min="1" max="1" width="13" customWidth="1"/>
    <col min="2" max="2" width="21.5" customWidth="1"/>
    <col min="3" max="3" width="11.75" customWidth="1"/>
    <col min="4" max="4" width="12.25" customWidth="1"/>
    <col min="5" max="5" width="25.83203125" customWidth="1"/>
    <col min="6" max="6" width="13.75" customWidth="1"/>
    <col min="7" max="7" width="10" customWidth="1"/>
    <col min="8" max="8" width="13.83203125" customWidth="1"/>
    <col min="9" max="9" width="11.33203125" customWidth="1"/>
    <col min="10" max="10" width="10.33203125" customWidth="1"/>
    <col min="11" max="11" width="10" customWidth="1"/>
    <col min="12" max="12" width="8.75" customWidth="1"/>
    <col min="13" max="26" width="10" customWidth="1"/>
  </cols>
  <sheetData/>
  <sheetProtection algorithmName="SHA-512" hashValue="R4Cssg7dNjcZm9WIuoerb8ZhebawMRx74hokyQdAnrdDKExqueL6hU0my7UnP++NLFqGMZeM1HwKD3mgFC6TLA==" saltValue="8bPYw9cDdC3xFWrD2hePgg==" spinCount="100000" sheet="1" objects="1" scenarios="1"/>
  <pageMargins left="0.7" right="0.7" top="0.75" bottom="0.75"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5"/>
  <sheetViews>
    <sheetView workbookViewId="0"/>
  </sheetViews>
  <sheetFormatPr baseColWidth="10" defaultColWidth="12.58203125" defaultRowHeight="15" customHeight="1" x14ac:dyDescent="0.3"/>
  <cols>
    <col min="1" max="1" width="22" customWidth="1"/>
    <col min="2" max="2" width="21.25" customWidth="1"/>
    <col min="3" max="3" width="15.25" customWidth="1"/>
    <col min="4" max="4" width="18.5" customWidth="1"/>
    <col min="5" max="26" width="10" customWidth="1"/>
  </cols>
  <sheetData>
    <row r="1" spans="1:4" ht="12" customHeight="1" x14ac:dyDescent="0.3">
      <c r="A1" s="19" t="s">
        <v>60</v>
      </c>
      <c r="B1" s="20"/>
      <c r="C1" s="20"/>
      <c r="D1" s="20"/>
    </row>
    <row r="2" spans="1:4" ht="12" customHeight="1" x14ac:dyDescent="0.3">
      <c r="A2" s="20"/>
      <c r="B2" s="20"/>
      <c r="C2" s="20"/>
      <c r="D2" s="20"/>
    </row>
    <row r="3" spans="1:4" ht="12" customHeight="1" x14ac:dyDescent="0.3">
      <c r="A3" s="236" t="s">
        <v>63</v>
      </c>
      <c r="B3" s="21" t="s">
        <v>64</v>
      </c>
      <c r="C3" s="22" t="s">
        <v>65</v>
      </c>
      <c r="D3" s="20"/>
    </row>
    <row r="4" spans="1:4" ht="12" customHeight="1" x14ac:dyDescent="0.3">
      <c r="A4" s="237"/>
      <c r="B4" s="23" t="s">
        <v>66</v>
      </c>
      <c r="C4" s="24" t="s">
        <v>66</v>
      </c>
      <c r="D4" s="20"/>
    </row>
    <row r="5" spans="1:4" ht="12" customHeight="1" x14ac:dyDescent="0.3">
      <c r="A5" s="238"/>
      <c r="B5" s="23" t="s">
        <v>67</v>
      </c>
      <c r="C5" s="24" t="s">
        <v>67</v>
      </c>
      <c r="D5" s="20"/>
    </row>
    <row r="6" spans="1:4" ht="12" customHeight="1" x14ac:dyDescent="0.3">
      <c r="A6" s="25" t="s">
        <v>68</v>
      </c>
      <c r="B6" s="26" t="s">
        <v>69</v>
      </c>
      <c r="C6" s="25" t="s">
        <v>70</v>
      </c>
      <c r="D6" s="20"/>
    </row>
    <row r="7" spans="1:4" ht="12" customHeight="1" x14ac:dyDescent="0.3">
      <c r="A7" s="27" t="s">
        <v>71</v>
      </c>
      <c r="B7" s="28" t="s">
        <v>72</v>
      </c>
      <c r="C7" s="27" t="s">
        <v>73</v>
      </c>
      <c r="D7" s="20"/>
    </row>
    <row r="8" spans="1:4" ht="12" customHeight="1" x14ac:dyDescent="0.3">
      <c r="A8" s="20"/>
      <c r="B8" s="20"/>
      <c r="C8" s="20"/>
      <c r="D8" s="20"/>
    </row>
    <row r="9" spans="1:4" ht="12" customHeight="1" x14ac:dyDescent="0.3">
      <c r="A9" s="236" t="s">
        <v>74</v>
      </c>
      <c r="B9" s="21" t="s">
        <v>64</v>
      </c>
      <c r="C9" s="22" t="s">
        <v>75</v>
      </c>
      <c r="D9" s="29" t="s">
        <v>65</v>
      </c>
    </row>
    <row r="10" spans="1:4" ht="12" customHeight="1" x14ac:dyDescent="0.3">
      <c r="A10" s="237"/>
      <c r="B10" s="23" t="s">
        <v>66</v>
      </c>
      <c r="C10" s="24" t="s">
        <v>67</v>
      </c>
      <c r="D10" s="30" t="s">
        <v>66</v>
      </c>
    </row>
    <row r="11" spans="1:4" ht="12" customHeight="1" x14ac:dyDescent="0.3">
      <c r="A11" s="238"/>
      <c r="B11" s="31" t="s">
        <v>67</v>
      </c>
      <c r="C11" s="32"/>
      <c r="D11" s="33" t="s">
        <v>67</v>
      </c>
    </row>
    <row r="12" spans="1:4" ht="12" customHeight="1" x14ac:dyDescent="0.3">
      <c r="A12" s="27" t="s">
        <v>76</v>
      </c>
      <c r="B12" s="28" t="s">
        <v>77</v>
      </c>
      <c r="C12" s="27" t="s">
        <v>78</v>
      </c>
      <c r="D12" s="34" t="s">
        <v>79</v>
      </c>
    </row>
    <row r="13" spans="1:4" ht="12" customHeight="1" x14ac:dyDescent="0.3">
      <c r="A13" s="20"/>
      <c r="B13" s="20"/>
      <c r="C13" s="20"/>
      <c r="D13" s="20"/>
    </row>
    <row r="14" spans="1:4" ht="12" customHeight="1" x14ac:dyDescent="0.3">
      <c r="A14" s="236" t="s">
        <v>74</v>
      </c>
      <c r="B14" s="21" t="s">
        <v>56</v>
      </c>
      <c r="C14" s="22" t="s">
        <v>57</v>
      </c>
      <c r="D14" s="29" t="s">
        <v>58</v>
      </c>
    </row>
    <row r="15" spans="1:4" ht="12" customHeight="1" x14ac:dyDescent="0.3">
      <c r="A15" s="237"/>
      <c r="B15" s="23" t="s">
        <v>66</v>
      </c>
      <c r="C15" s="24" t="s">
        <v>66</v>
      </c>
      <c r="D15" s="30" t="s">
        <v>66</v>
      </c>
    </row>
    <row r="16" spans="1:4" ht="12" customHeight="1" x14ac:dyDescent="0.3">
      <c r="A16" s="238"/>
      <c r="B16" s="31" t="s">
        <v>67</v>
      </c>
      <c r="C16" s="35" t="s">
        <v>67</v>
      </c>
      <c r="D16" s="33" t="s">
        <v>67</v>
      </c>
    </row>
    <row r="17" spans="1:4" ht="12" customHeight="1" x14ac:dyDescent="0.3">
      <c r="A17" s="27" t="s">
        <v>80</v>
      </c>
      <c r="B17" s="28" t="s">
        <v>81</v>
      </c>
      <c r="C17" s="27" t="s">
        <v>82</v>
      </c>
      <c r="D17" s="34" t="s">
        <v>83</v>
      </c>
    </row>
    <row r="18" spans="1:4" ht="12" customHeight="1" x14ac:dyDescent="0.3">
      <c r="A18" s="27" t="s">
        <v>84</v>
      </c>
      <c r="B18" s="28" t="s">
        <v>85</v>
      </c>
      <c r="C18" s="27" t="s">
        <v>82</v>
      </c>
      <c r="D18" s="34" t="s">
        <v>86</v>
      </c>
    </row>
    <row r="19" spans="1:4" ht="12" customHeight="1" x14ac:dyDescent="0.3">
      <c r="A19" s="20"/>
      <c r="B19" s="20"/>
      <c r="C19" s="20"/>
      <c r="D19" s="20"/>
    </row>
    <row r="20" spans="1:4" ht="12" customHeight="1" x14ac:dyDescent="0.3">
      <c r="A20" s="36" t="s">
        <v>87</v>
      </c>
      <c r="B20" s="20"/>
      <c r="C20" s="20"/>
      <c r="D20" s="20"/>
    </row>
    <row r="21" spans="1:4" ht="12" customHeight="1" x14ac:dyDescent="0.3">
      <c r="A21" s="20"/>
      <c r="B21" s="20"/>
      <c r="C21" s="20"/>
      <c r="D21" s="20"/>
    </row>
    <row r="22" spans="1:4" ht="12" customHeight="1" x14ac:dyDescent="0.3">
      <c r="A22" s="37" t="s">
        <v>88</v>
      </c>
      <c r="B22" s="38" t="s">
        <v>89</v>
      </c>
      <c r="C22" s="38" t="s">
        <v>90</v>
      </c>
      <c r="D22" s="20"/>
    </row>
    <row r="23" spans="1:4" ht="12" customHeight="1" x14ac:dyDescent="0.3">
      <c r="A23" s="39" t="s">
        <v>91</v>
      </c>
      <c r="B23" s="34" t="s">
        <v>92</v>
      </c>
      <c r="C23" s="40" t="s">
        <v>62</v>
      </c>
      <c r="D23" s="20"/>
    </row>
    <row r="24" spans="1:4" ht="12" customHeight="1" x14ac:dyDescent="0.3">
      <c r="A24" s="39">
        <v>2</v>
      </c>
      <c r="B24" s="34" t="s">
        <v>93</v>
      </c>
      <c r="C24" s="40" t="s">
        <v>62</v>
      </c>
      <c r="D24" s="20"/>
    </row>
    <row r="25" spans="1:4" ht="12" customHeight="1" x14ac:dyDescent="0.3">
      <c r="A25" s="39">
        <v>3</v>
      </c>
      <c r="B25" s="34" t="s">
        <v>94</v>
      </c>
      <c r="C25" s="40" t="s">
        <v>62</v>
      </c>
      <c r="D25" s="20"/>
    </row>
  </sheetData>
  <mergeCells count="3">
    <mergeCell ref="A3:A5"/>
    <mergeCell ref="A9:A11"/>
    <mergeCell ref="A14:A16"/>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5"/>
  <sheetViews>
    <sheetView workbookViewId="0"/>
  </sheetViews>
  <sheetFormatPr baseColWidth="10" defaultColWidth="12.58203125" defaultRowHeight="15" customHeight="1" x14ac:dyDescent="0.3"/>
  <cols>
    <col min="1" max="1" width="22" customWidth="1"/>
    <col min="2" max="2" width="23.75" customWidth="1"/>
    <col min="3" max="3" width="15.25" customWidth="1"/>
    <col min="4" max="4" width="18.5" customWidth="1"/>
    <col min="5" max="26" width="10" customWidth="1"/>
  </cols>
  <sheetData>
    <row r="1" spans="1:4" ht="12" customHeight="1" x14ac:dyDescent="0.3">
      <c r="A1" s="19" t="s">
        <v>59</v>
      </c>
      <c r="B1" s="20"/>
      <c r="C1" s="20"/>
      <c r="D1" s="20"/>
    </row>
    <row r="2" spans="1:4" ht="12" customHeight="1" x14ac:dyDescent="0.3">
      <c r="A2" s="20"/>
      <c r="B2" s="20"/>
      <c r="C2" s="20"/>
      <c r="D2" s="20"/>
    </row>
    <row r="3" spans="1:4" ht="12" customHeight="1" x14ac:dyDescent="0.3">
      <c r="A3" s="236" t="s">
        <v>63</v>
      </c>
      <c r="B3" s="21" t="s">
        <v>64</v>
      </c>
      <c r="C3" s="22" t="s">
        <v>65</v>
      </c>
      <c r="D3" s="20"/>
    </row>
    <row r="4" spans="1:4" ht="12" customHeight="1" x14ac:dyDescent="0.3">
      <c r="A4" s="237"/>
      <c r="B4" s="23" t="s">
        <v>66</v>
      </c>
      <c r="C4" s="24" t="s">
        <v>66</v>
      </c>
      <c r="D4" s="20"/>
    </row>
    <row r="5" spans="1:4" ht="12" customHeight="1" x14ac:dyDescent="0.3">
      <c r="A5" s="238"/>
      <c r="B5" s="23" t="s">
        <v>67</v>
      </c>
      <c r="C5" s="24" t="s">
        <v>67</v>
      </c>
      <c r="D5" s="20"/>
    </row>
    <row r="6" spans="1:4" ht="12" customHeight="1" x14ac:dyDescent="0.3">
      <c r="A6" s="25" t="s">
        <v>68</v>
      </c>
      <c r="B6" s="26" t="s">
        <v>95</v>
      </c>
      <c r="C6" s="25" t="s">
        <v>96</v>
      </c>
      <c r="D6" s="20"/>
    </row>
    <row r="7" spans="1:4" ht="12" customHeight="1" x14ac:dyDescent="0.3">
      <c r="A7" s="27" t="s">
        <v>71</v>
      </c>
      <c r="B7" s="28" t="s">
        <v>97</v>
      </c>
      <c r="C7" s="27" t="s">
        <v>98</v>
      </c>
      <c r="D7" s="20"/>
    </row>
    <row r="8" spans="1:4" ht="3" customHeight="1" x14ac:dyDescent="0.3">
      <c r="A8" s="20"/>
      <c r="B8" s="20"/>
      <c r="C8" s="20"/>
      <c r="D8" s="20"/>
    </row>
    <row r="9" spans="1:4" ht="12" customHeight="1" x14ac:dyDescent="0.3">
      <c r="A9" s="236" t="s">
        <v>74</v>
      </c>
      <c r="B9" s="21" t="s">
        <v>64</v>
      </c>
      <c r="C9" s="22" t="s">
        <v>75</v>
      </c>
      <c r="D9" s="29" t="s">
        <v>65</v>
      </c>
    </row>
    <row r="10" spans="1:4" ht="12" customHeight="1" x14ac:dyDescent="0.3">
      <c r="A10" s="237"/>
      <c r="B10" s="23" t="s">
        <v>66</v>
      </c>
      <c r="C10" s="24" t="s">
        <v>67</v>
      </c>
      <c r="D10" s="30" t="s">
        <v>66</v>
      </c>
    </row>
    <row r="11" spans="1:4" ht="12" customHeight="1" x14ac:dyDescent="0.3">
      <c r="A11" s="238"/>
      <c r="B11" s="31" t="s">
        <v>67</v>
      </c>
      <c r="C11" s="32"/>
      <c r="D11" s="33" t="s">
        <v>67</v>
      </c>
    </row>
    <row r="12" spans="1:4" ht="12" customHeight="1" x14ac:dyDescent="0.3">
      <c r="A12" s="27" t="s">
        <v>76</v>
      </c>
      <c r="B12" s="28" t="s">
        <v>99</v>
      </c>
      <c r="C12" s="27" t="s">
        <v>100</v>
      </c>
      <c r="D12" s="34" t="s">
        <v>101</v>
      </c>
    </row>
    <row r="13" spans="1:4" ht="5.25" customHeight="1" x14ac:dyDescent="0.3">
      <c r="A13" s="20"/>
      <c r="B13" s="20"/>
      <c r="C13" s="20"/>
      <c r="D13" s="20"/>
    </row>
    <row r="14" spans="1:4" ht="12" customHeight="1" x14ac:dyDescent="0.3">
      <c r="A14" s="236" t="s">
        <v>74</v>
      </c>
      <c r="B14" s="21" t="s">
        <v>56</v>
      </c>
      <c r="C14" s="22" t="s">
        <v>57</v>
      </c>
      <c r="D14" s="29" t="s">
        <v>58</v>
      </c>
    </row>
    <row r="15" spans="1:4" ht="12" customHeight="1" x14ac:dyDescent="0.3">
      <c r="A15" s="237"/>
      <c r="B15" s="23" t="s">
        <v>66</v>
      </c>
      <c r="C15" s="24" t="s">
        <v>66</v>
      </c>
      <c r="D15" s="30" t="s">
        <v>66</v>
      </c>
    </row>
    <row r="16" spans="1:4" ht="12" customHeight="1" x14ac:dyDescent="0.3">
      <c r="A16" s="238"/>
      <c r="B16" s="31" t="s">
        <v>67</v>
      </c>
      <c r="C16" s="35" t="s">
        <v>67</v>
      </c>
      <c r="D16" s="33" t="s">
        <v>67</v>
      </c>
    </row>
    <row r="17" spans="1:4" ht="12" customHeight="1" x14ac:dyDescent="0.3">
      <c r="A17" s="27" t="s">
        <v>80</v>
      </c>
      <c r="B17" s="28" t="s">
        <v>102</v>
      </c>
      <c r="C17" s="27" t="s">
        <v>103</v>
      </c>
      <c r="D17" s="34" t="s">
        <v>104</v>
      </c>
    </row>
    <row r="18" spans="1:4" ht="12" customHeight="1" x14ac:dyDescent="0.3">
      <c r="A18" s="27" t="s">
        <v>84</v>
      </c>
      <c r="B18" s="28" t="s">
        <v>105</v>
      </c>
      <c r="C18" s="27" t="s">
        <v>106</v>
      </c>
      <c r="D18" s="34" t="s">
        <v>107</v>
      </c>
    </row>
    <row r="19" spans="1:4" ht="12" customHeight="1" x14ac:dyDescent="0.3">
      <c r="A19" s="20"/>
      <c r="B19" s="20"/>
      <c r="C19" s="20"/>
      <c r="D19" s="20"/>
    </row>
    <row r="20" spans="1:4" ht="12" customHeight="1" x14ac:dyDescent="0.3">
      <c r="A20" s="36" t="s">
        <v>87</v>
      </c>
      <c r="B20" s="20"/>
      <c r="C20" s="20"/>
      <c r="D20" s="20"/>
    </row>
    <row r="21" spans="1:4" ht="12" customHeight="1" x14ac:dyDescent="0.3">
      <c r="A21" s="20"/>
      <c r="B21" s="20"/>
      <c r="C21" s="20"/>
      <c r="D21" s="20"/>
    </row>
    <row r="22" spans="1:4" ht="12" customHeight="1" x14ac:dyDescent="0.3">
      <c r="A22" s="37" t="s">
        <v>88</v>
      </c>
      <c r="B22" s="38" t="s">
        <v>89</v>
      </c>
      <c r="C22" s="38" t="s">
        <v>90</v>
      </c>
      <c r="D22" s="20"/>
    </row>
    <row r="23" spans="1:4" ht="12" customHeight="1" x14ac:dyDescent="0.3">
      <c r="A23" s="39" t="s">
        <v>91</v>
      </c>
      <c r="B23" s="34" t="s">
        <v>92</v>
      </c>
      <c r="C23" s="41">
        <v>0.02</v>
      </c>
      <c r="D23" s="20"/>
    </row>
    <row r="24" spans="1:4" ht="12" customHeight="1" x14ac:dyDescent="0.3">
      <c r="A24" s="39">
        <v>2</v>
      </c>
      <c r="B24" s="34" t="s">
        <v>93</v>
      </c>
      <c r="C24" s="41">
        <v>0.01</v>
      </c>
      <c r="D24" s="20"/>
    </row>
    <row r="25" spans="1:4" ht="12" customHeight="1" x14ac:dyDescent="0.3">
      <c r="A25" s="39">
        <v>3</v>
      </c>
      <c r="B25" s="34" t="s">
        <v>94</v>
      </c>
      <c r="C25" s="41">
        <v>0</v>
      </c>
      <c r="D25" s="20"/>
    </row>
  </sheetData>
  <mergeCells count="3">
    <mergeCell ref="A3:A5"/>
    <mergeCell ref="A9:A11"/>
    <mergeCell ref="A14:A16"/>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5"/>
  <sheetViews>
    <sheetView workbookViewId="0"/>
  </sheetViews>
  <sheetFormatPr baseColWidth="10" defaultColWidth="12.58203125" defaultRowHeight="15" customHeight="1" x14ac:dyDescent="0.3"/>
  <cols>
    <col min="1" max="1" width="22" customWidth="1"/>
    <col min="2" max="2" width="24.5" customWidth="1"/>
    <col min="3" max="3" width="15.25" customWidth="1"/>
    <col min="4" max="4" width="18.5" customWidth="1"/>
    <col min="5" max="26" width="10" customWidth="1"/>
  </cols>
  <sheetData>
    <row r="1" spans="1:4" ht="12" customHeight="1" x14ac:dyDescent="0.3">
      <c r="A1" s="42" t="s">
        <v>60</v>
      </c>
      <c r="B1" s="43"/>
      <c r="C1" s="43"/>
      <c r="D1" s="43"/>
    </row>
    <row r="2" spans="1:4" ht="12" customHeight="1" x14ac:dyDescent="0.3">
      <c r="A2" s="43"/>
      <c r="B2" s="43"/>
      <c r="C2" s="43"/>
      <c r="D2" s="43"/>
    </row>
    <row r="3" spans="1:4" ht="12" customHeight="1" x14ac:dyDescent="0.3">
      <c r="A3" s="236" t="s">
        <v>63</v>
      </c>
      <c r="B3" s="21" t="s">
        <v>64</v>
      </c>
      <c r="C3" s="22" t="s">
        <v>65</v>
      </c>
      <c r="D3" s="43"/>
    </row>
    <row r="4" spans="1:4" ht="12" customHeight="1" x14ac:dyDescent="0.3">
      <c r="A4" s="237"/>
      <c r="B4" s="23" t="s">
        <v>66</v>
      </c>
      <c r="C4" s="24" t="s">
        <v>66</v>
      </c>
      <c r="D4" s="43"/>
    </row>
    <row r="5" spans="1:4" ht="12" customHeight="1" x14ac:dyDescent="0.3">
      <c r="A5" s="238"/>
      <c r="B5" s="23" t="s">
        <v>67</v>
      </c>
      <c r="C5" s="24" t="s">
        <v>67</v>
      </c>
      <c r="D5" s="43"/>
    </row>
    <row r="6" spans="1:4" ht="12" customHeight="1" x14ac:dyDescent="0.3">
      <c r="A6" s="44" t="s">
        <v>68</v>
      </c>
      <c r="B6" s="45" t="s">
        <v>108</v>
      </c>
      <c r="C6" s="44" t="s">
        <v>109</v>
      </c>
      <c r="D6" s="43"/>
    </row>
    <row r="7" spans="1:4" ht="12" customHeight="1" x14ac:dyDescent="0.3">
      <c r="A7" s="39" t="s">
        <v>71</v>
      </c>
      <c r="B7" s="46" t="s">
        <v>110</v>
      </c>
      <c r="C7" s="39" t="s">
        <v>111</v>
      </c>
      <c r="D7" s="43"/>
    </row>
    <row r="8" spans="1:4" ht="3" customHeight="1" x14ac:dyDescent="0.3">
      <c r="A8" s="43"/>
      <c r="B8" s="43"/>
      <c r="C8" s="43"/>
      <c r="D8" s="43"/>
    </row>
    <row r="9" spans="1:4" ht="12" customHeight="1" x14ac:dyDescent="0.3">
      <c r="A9" s="236" t="s">
        <v>74</v>
      </c>
      <c r="B9" s="21" t="s">
        <v>64</v>
      </c>
      <c r="C9" s="22" t="s">
        <v>75</v>
      </c>
      <c r="D9" s="29" t="s">
        <v>65</v>
      </c>
    </row>
    <row r="10" spans="1:4" ht="12" customHeight="1" x14ac:dyDescent="0.3">
      <c r="A10" s="237"/>
      <c r="B10" s="23" t="s">
        <v>66</v>
      </c>
      <c r="C10" s="24" t="s">
        <v>67</v>
      </c>
      <c r="D10" s="30" t="s">
        <v>66</v>
      </c>
    </row>
    <row r="11" spans="1:4" ht="12" customHeight="1" x14ac:dyDescent="0.3">
      <c r="A11" s="238"/>
      <c r="B11" s="31" t="s">
        <v>67</v>
      </c>
      <c r="C11" s="32"/>
      <c r="D11" s="33" t="s">
        <v>67</v>
      </c>
    </row>
    <row r="12" spans="1:4" ht="12" customHeight="1" x14ac:dyDescent="0.3">
      <c r="A12" s="39" t="s">
        <v>76</v>
      </c>
      <c r="B12" s="46" t="s">
        <v>112</v>
      </c>
      <c r="C12" s="39" t="s">
        <v>113</v>
      </c>
      <c r="D12" s="40" t="s">
        <v>114</v>
      </c>
    </row>
    <row r="13" spans="1:4" ht="5.25" customHeight="1" x14ac:dyDescent="0.3">
      <c r="A13" s="43"/>
      <c r="B13" s="43"/>
      <c r="C13" s="43"/>
      <c r="D13" s="43"/>
    </row>
    <row r="14" spans="1:4" ht="12" customHeight="1" x14ac:dyDescent="0.3">
      <c r="A14" s="236" t="s">
        <v>74</v>
      </c>
      <c r="B14" s="21" t="s">
        <v>56</v>
      </c>
      <c r="C14" s="22" t="s">
        <v>57</v>
      </c>
      <c r="D14" s="29" t="s">
        <v>58</v>
      </c>
    </row>
    <row r="15" spans="1:4" ht="12" customHeight="1" x14ac:dyDescent="0.3">
      <c r="A15" s="237"/>
      <c r="B15" s="23" t="s">
        <v>66</v>
      </c>
      <c r="C15" s="24" t="s">
        <v>66</v>
      </c>
      <c r="D15" s="30" t="s">
        <v>66</v>
      </c>
    </row>
    <row r="16" spans="1:4" ht="12" customHeight="1" x14ac:dyDescent="0.3">
      <c r="A16" s="238"/>
      <c r="B16" s="31" t="s">
        <v>67</v>
      </c>
      <c r="C16" s="35" t="s">
        <v>67</v>
      </c>
      <c r="D16" s="33" t="s">
        <v>67</v>
      </c>
    </row>
    <row r="17" spans="1:4" ht="12" customHeight="1" x14ac:dyDescent="0.3">
      <c r="A17" s="39" t="s">
        <v>80</v>
      </c>
      <c r="B17" s="46" t="s">
        <v>115</v>
      </c>
      <c r="C17" s="39" t="s">
        <v>116</v>
      </c>
      <c r="D17" s="40" t="s">
        <v>117</v>
      </c>
    </row>
    <row r="18" spans="1:4" ht="30" customHeight="1" x14ac:dyDescent="0.3">
      <c r="A18" s="39" t="s">
        <v>84</v>
      </c>
      <c r="B18" s="46" t="s">
        <v>118</v>
      </c>
      <c r="C18" s="39" t="s">
        <v>119</v>
      </c>
      <c r="D18" s="40" t="s">
        <v>120</v>
      </c>
    </row>
    <row r="19" spans="1:4" ht="12" customHeight="1" x14ac:dyDescent="0.3">
      <c r="A19" s="43"/>
      <c r="B19" s="43"/>
      <c r="C19" s="43"/>
      <c r="D19" s="43"/>
    </row>
    <row r="20" spans="1:4" ht="12" customHeight="1" x14ac:dyDescent="0.3">
      <c r="A20" s="47" t="s">
        <v>87</v>
      </c>
      <c r="B20" s="43"/>
      <c r="C20" s="43"/>
      <c r="D20" s="43"/>
    </row>
    <row r="21" spans="1:4" ht="12" customHeight="1" x14ac:dyDescent="0.3">
      <c r="A21" s="43"/>
      <c r="B21" s="43"/>
      <c r="C21" s="43"/>
      <c r="D21" s="43"/>
    </row>
    <row r="22" spans="1:4" ht="12" customHeight="1" x14ac:dyDescent="0.3">
      <c r="A22" s="37" t="s">
        <v>88</v>
      </c>
      <c r="B22" s="38" t="s">
        <v>89</v>
      </c>
      <c r="C22" s="38" t="s">
        <v>90</v>
      </c>
      <c r="D22" s="43"/>
    </row>
    <row r="23" spans="1:4" ht="12" customHeight="1" x14ac:dyDescent="0.3">
      <c r="A23" s="39" t="s">
        <v>91</v>
      </c>
      <c r="B23" s="40" t="s">
        <v>92</v>
      </c>
      <c r="C23" s="41">
        <v>0.03</v>
      </c>
      <c r="D23" s="43"/>
    </row>
    <row r="24" spans="1:4" ht="12" customHeight="1" x14ac:dyDescent="0.3">
      <c r="A24" s="39">
        <v>2</v>
      </c>
      <c r="B24" s="40" t="s">
        <v>93</v>
      </c>
      <c r="C24" s="41">
        <v>0.03</v>
      </c>
      <c r="D24" s="43"/>
    </row>
    <row r="25" spans="1:4" ht="12" customHeight="1" x14ac:dyDescent="0.3">
      <c r="A25" s="39">
        <v>3</v>
      </c>
      <c r="B25" s="40" t="s">
        <v>94</v>
      </c>
      <c r="C25" s="41">
        <v>0.03</v>
      </c>
      <c r="D25" s="43"/>
    </row>
  </sheetData>
  <mergeCells count="3">
    <mergeCell ref="A3:A5"/>
    <mergeCell ref="A9:A11"/>
    <mergeCell ref="A14:A16"/>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6"/>
  <sheetViews>
    <sheetView workbookViewId="0"/>
  </sheetViews>
  <sheetFormatPr baseColWidth="10" defaultColWidth="12.58203125" defaultRowHeight="15" customHeight="1" x14ac:dyDescent="0.3"/>
  <cols>
    <col min="1" max="1" width="22" customWidth="1"/>
    <col min="2" max="2" width="24.5" customWidth="1"/>
    <col min="3" max="3" width="15.25" customWidth="1"/>
    <col min="4" max="4" width="18.5" customWidth="1"/>
    <col min="5" max="26" width="10" customWidth="1"/>
  </cols>
  <sheetData>
    <row r="1" spans="1:5" ht="12" customHeight="1" x14ac:dyDescent="0.3">
      <c r="A1" s="19" t="s">
        <v>61</v>
      </c>
      <c r="B1" s="20"/>
      <c r="C1" s="20"/>
      <c r="D1" s="20"/>
      <c r="E1" s="20"/>
    </row>
    <row r="2" spans="1:5" ht="12" customHeight="1" x14ac:dyDescent="0.3">
      <c r="A2" s="20"/>
      <c r="B2" s="20"/>
      <c r="C2" s="20"/>
      <c r="D2" s="20"/>
      <c r="E2" s="20"/>
    </row>
    <row r="3" spans="1:5" ht="12" customHeight="1" x14ac:dyDescent="0.3">
      <c r="A3" s="236" t="s">
        <v>63</v>
      </c>
      <c r="B3" s="21" t="s">
        <v>64</v>
      </c>
      <c r="C3" s="22" t="s">
        <v>65</v>
      </c>
      <c r="D3" s="20"/>
      <c r="E3" s="20"/>
    </row>
    <row r="4" spans="1:5" ht="12" customHeight="1" x14ac:dyDescent="0.3">
      <c r="A4" s="237"/>
      <c r="B4" s="23" t="s">
        <v>66</v>
      </c>
      <c r="C4" s="24" t="s">
        <v>66</v>
      </c>
      <c r="D4" s="20"/>
      <c r="E4" s="20"/>
    </row>
    <row r="5" spans="1:5" ht="12" customHeight="1" x14ac:dyDescent="0.3">
      <c r="A5" s="238"/>
      <c r="B5" s="23" t="s">
        <v>67</v>
      </c>
      <c r="C5" s="24" t="s">
        <v>67</v>
      </c>
      <c r="D5" s="20"/>
      <c r="E5" s="20"/>
    </row>
    <row r="6" spans="1:5" ht="12" customHeight="1" x14ac:dyDescent="0.3">
      <c r="A6" s="25" t="s">
        <v>68</v>
      </c>
      <c r="B6" s="26" t="s">
        <v>121</v>
      </c>
      <c r="C6" s="25" t="s">
        <v>122</v>
      </c>
      <c r="D6" s="20"/>
      <c r="E6" s="20"/>
    </row>
    <row r="7" spans="1:5" ht="12" customHeight="1" x14ac:dyDescent="0.3">
      <c r="A7" s="27" t="s">
        <v>71</v>
      </c>
      <c r="B7" s="28" t="s">
        <v>123</v>
      </c>
      <c r="C7" s="27" t="s">
        <v>124</v>
      </c>
      <c r="D7" s="20"/>
      <c r="E7" s="20"/>
    </row>
    <row r="8" spans="1:5" ht="4.5" customHeight="1" x14ac:dyDescent="0.3">
      <c r="A8" s="20"/>
      <c r="B8" s="20"/>
      <c r="C8" s="20"/>
      <c r="D8" s="20"/>
      <c r="E8" s="20"/>
    </row>
    <row r="9" spans="1:5" ht="12" customHeight="1" x14ac:dyDescent="0.3">
      <c r="A9" s="236" t="s">
        <v>74</v>
      </c>
      <c r="B9" s="21" t="s">
        <v>64</v>
      </c>
      <c r="C9" s="22" t="s">
        <v>75</v>
      </c>
      <c r="D9" s="29" t="s">
        <v>65</v>
      </c>
      <c r="E9" s="20"/>
    </row>
    <row r="10" spans="1:5" ht="12" customHeight="1" x14ac:dyDescent="0.3">
      <c r="A10" s="237"/>
      <c r="B10" s="23" t="s">
        <v>66</v>
      </c>
      <c r="C10" s="24" t="s">
        <v>67</v>
      </c>
      <c r="D10" s="30" t="s">
        <v>66</v>
      </c>
      <c r="E10" s="20"/>
    </row>
    <row r="11" spans="1:5" ht="12" customHeight="1" x14ac:dyDescent="0.3">
      <c r="A11" s="238"/>
      <c r="B11" s="31" t="s">
        <v>67</v>
      </c>
      <c r="C11" s="32"/>
      <c r="D11" s="33" t="s">
        <v>67</v>
      </c>
      <c r="E11" s="20"/>
    </row>
    <row r="12" spans="1:5" ht="12" customHeight="1" x14ac:dyDescent="0.3">
      <c r="A12" s="27" t="s">
        <v>76</v>
      </c>
      <c r="B12" s="28" t="s">
        <v>125</v>
      </c>
      <c r="C12" s="27" t="s">
        <v>126</v>
      </c>
      <c r="D12" s="34" t="s">
        <v>127</v>
      </c>
      <c r="E12" s="20"/>
    </row>
    <row r="13" spans="1:5" ht="5.25" customHeight="1" x14ac:dyDescent="0.3">
      <c r="A13" s="20"/>
      <c r="B13" s="20"/>
      <c r="C13" s="20"/>
      <c r="D13" s="20"/>
      <c r="E13" s="20"/>
    </row>
    <row r="14" spans="1:5" ht="12" customHeight="1" x14ac:dyDescent="0.3">
      <c r="A14" s="236" t="s">
        <v>74</v>
      </c>
      <c r="B14" s="21" t="s">
        <v>56</v>
      </c>
      <c r="C14" s="22" t="s">
        <v>57</v>
      </c>
      <c r="D14" s="21" t="s">
        <v>58</v>
      </c>
      <c r="E14" s="239" t="s">
        <v>128</v>
      </c>
    </row>
    <row r="15" spans="1:5" ht="12" customHeight="1" x14ac:dyDescent="0.3">
      <c r="A15" s="237"/>
      <c r="B15" s="23" t="s">
        <v>66</v>
      </c>
      <c r="C15" s="24" t="s">
        <v>66</v>
      </c>
      <c r="D15" s="23" t="s">
        <v>66</v>
      </c>
      <c r="E15" s="240"/>
    </row>
    <row r="16" spans="1:5" ht="12" customHeight="1" x14ac:dyDescent="0.3">
      <c r="A16" s="238"/>
      <c r="B16" s="31" t="s">
        <v>67</v>
      </c>
      <c r="C16" s="35" t="s">
        <v>67</v>
      </c>
      <c r="D16" s="31" t="s">
        <v>67</v>
      </c>
      <c r="E16" s="241"/>
    </row>
    <row r="17" spans="1:5" ht="75" customHeight="1" x14ac:dyDescent="0.3">
      <c r="A17" s="48" t="s">
        <v>129</v>
      </c>
      <c r="B17" s="49" t="s">
        <v>130</v>
      </c>
      <c r="C17" s="48" t="s">
        <v>131</v>
      </c>
      <c r="D17" s="49" t="s">
        <v>132</v>
      </c>
      <c r="E17" s="242" t="s">
        <v>133</v>
      </c>
    </row>
    <row r="18" spans="1:5" ht="77.25" customHeight="1" x14ac:dyDescent="0.3">
      <c r="A18" s="48" t="s">
        <v>134</v>
      </c>
      <c r="B18" s="49" t="s">
        <v>135</v>
      </c>
      <c r="C18" s="48" t="s">
        <v>136</v>
      </c>
      <c r="D18" s="49" t="s">
        <v>137</v>
      </c>
      <c r="E18" s="241"/>
    </row>
    <row r="19" spans="1:5" ht="12" customHeight="1" x14ac:dyDescent="0.3">
      <c r="A19" s="27" t="s">
        <v>84</v>
      </c>
      <c r="B19" s="28" t="s">
        <v>138</v>
      </c>
      <c r="C19" s="27" t="s">
        <v>139</v>
      </c>
      <c r="D19" s="34" t="s">
        <v>140</v>
      </c>
      <c r="E19" s="20"/>
    </row>
    <row r="20" spans="1:5" ht="12" customHeight="1" x14ac:dyDescent="0.3">
      <c r="A20" s="20"/>
      <c r="B20" s="20"/>
      <c r="C20" s="20"/>
      <c r="D20" s="20"/>
      <c r="E20" s="20"/>
    </row>
    <row r="21" spans="1:5" ht="12" customHeight="1" x14ac:dyDescent="0.3">
      <c r="A21" s="36" t="s">
        <v>87</v>
      </c>
      <c r="B21" s="20"/>
      <c r="C21" s="20"/>
      <c r="D21" s="20"/>
      <c r="E21" s="20"/>
    </row>
    <row r="22" spans="1:5" ht="12" customHeight="1" x14ac:dyDescent="0.3">
      <c r="A22" s="20"/>
      <c r="B22" s="20"/>
      <c r="C22" s="20"/>
      <c r="D22" s="20"/>
      <c r="E22" s="20"/>
    </row>
    <row r="23" spans="1:5" ht="12" customHeight="1" x14ac:dyDescent="0.3">
      <c r="A23" s="37" t="s">
        <v>88</v>
      </c>
      <c r="B23" s="38" t="s">
        <v>89</v>
      </c>
      <c r="C23" s="38" t="s">
        <v>90</v>
      </c>
      <c r="D23" s="20"/>
      <c r="E23" s="20"/>
    </row>
    <row r="24" spans="1:5" ht="12" customHeight="1" x14ac:dyDescent="0.3">
      <c r="A24" s="39" t="s">
        <v>91</v>
      </c>
      <c r="B24" s="34" t="s">
        <v>92</v>
      </c>
      <c r="C24" s="50">
        <v>8.0000000000000002E-3</v>
      </c>
      <c r="D24" s="20"/>
      <c r="E24" s="20"/>
    </row>
    <row r="25" spans="1:5" ht="12" customHeight="1" x14ac:dyDescent="0.3">
      <c r="A25" s="39">
        <v>2</v>
      </c>
      <c r="B25" s="34" t="s">
        <v>93</v>
      </c>
      <c r="C25" s="50">
        <v>4.0000000000000001E-3</v>
      </c>
      <c r="D25" s="20"/>
      <c r="E25" s="20"/>
    </row>
    <row r="26" spans="1:5" ht="12" customHeight="1" x14ac:dyDescent="0.3">
      <c r="A26" s="39">
        <v>3</v>
      </c>
      <c r="B26" s="34" t="s">
        <v>94</v>
      </c>
      <c r="C26" s="41">
        <v>0</v>
      </c>
      <c r="D26" s="20"/>
      <c r="E26" s="20"/>
    </row>
  </sheetData>
  <mergeCells count="5">
    <mergeCell ref="A3:A5"/>
    <mergeCell ref="A9:A11"/>
    <mergeCell ref="A14:A16"/>
    <mergeCell ref="E14:E16"/>
    <mergeCell ref="E17:E18"/>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5"/>
  <sheetViews>
    <sheetView workbookViewId="0"/>
  </sheetViews>
  <sheetFormatPr baseColWidth="10" defaultColWidth="12.58203125" defaultRowHeight="15" customHeight="1" x14ac:dyDescent="0.3"/>
  <cols>
    <col min="1" max="1" width="22" customWidth="1"/>
    <col min="2" max="2" width="24.5" customWidth="1"/>
    <col min="3" max="3" width="15.25" customWidth="1"/>
    <col min="4" max="4" width="18.5" customWidth="1"/>
    <col min="5" max="26" width="10" customWidth="1"/>
  </cols>
  <sheetData>
    <row r="1" spans="1:4" ht="12" customHeight="1" x14ac:dyDescent="0.3">
      <c r="A1" s="42" t="s">
        <v>59</v>
      </c>
      <c r="B1" s="43"/>
      <c r="C1" s="43"/>
      <c r="D1" s="43"/>
    </row>
    <row r="2" spans="1:4" ht="12" customHeight="1" x14ac:dyDescent="0.3">
      <c r="A2" s="43"/>
      <c r="B2" s="43"/>
      <c r="C2" s="43"/>
      <c r="D2" s="43"/>
    </row>
    <row r="3" spans="1:4" ht="12" customHeight="1" x14ac:dyDescent="0.3">
      <c r="A3" s="236" t="s">
        <v>63</v>
      </c>
      <c r="B3" s="21" t="s">
        <v>64</v>
      </c>
      <c r="C3" s="22" t="s">
        <v>65</v>
      </c>
      <c r="D3" s="43"/>
    </row>
    <row r="4" spans="1:4" ht="12" customHeight="1" x14ac:dyDescent="0.3">
      <c r="A4" s="237"/>
      <c r="B4" s="23" t="s">
        <v>66</v>
      </c>
      <c r="C4" s="24" t="s">
        <v>66</v>
      </c>
      <c r="D4" s="43"/>
    </row>
    <row r="5" spans="1:4" ht="12" customHeight="1" x14ac:dyDescent="0.3">
      <c r="A5" s="238"/>
      <c r="B5" s="23" t="s">
        <v>67</v>
      </c>
      <c r="C5" s="24" t="s">
        <v>67</v>
      </c>
      <c r="D5" s="43"/>
    </row>
    <row r="6" spans="1:4" ht="12" customHeight="1" x14ac:dyDescent="0.3">
      <c r="A6" s="44" t="s">
        <v>68</v>
      </c>
      <c r="B6" s="45" t="s">
        <v>141</v>
      </c>
      <c r="C6" s="44" t="s">
        <v>142</v>
      </c>
      <c r="D6" s="43"/>
    </row>
    <row r="7" spans="1:4" ht="12" customHeight="1" x14ac:dyDescent="0.3">
      <c r="A7" s="39" t="s">
        <v>71</v>
      </c>
      <c r="B7" s="46" t="s">
        <v>143</v>
      </c>
      <c r="C7" s="39" t="s">
        <v>144</v>
      </c>
      <c r="D7" s="43"/>
    </row>
    <row r="8" spans="1:4" ht="5.25" customHeight="1" x14ac:dyDescent="0.3">
      <c r="A8" s="43"/>
      <c r="B8" s="43"/>
      <c r="C8" s="43"/>
      <c r="D8" s="43"/>
    </row>
    <row r="9" spans="1:4" ht="12" customHeight="1" x14ac:dyDescent="0.3">
      <c r="A9" s="236" t="s">
        <v>74</v>
      </c>
      <c r="B9" s="21" t="s">
        <v>64</v>
      </c>
      <c r="C9" s="22" t="s">
        <v>75</v>
      </c>
      <c r="D9" s="29" t="s">
        <v>65</v>
      </c>
    </row>
    <row r="10" spans="1:4" ht="12" customHeight="1" x14ac:dyDescent="0.3">
      <c r="A10" s="237"/>
      <c r="B10" s="23" t="s">
        <v>66</v>
      </c>
      <c r="C10" s="24" t="s">
        <v>67</v>
      </c>
      <c r="D10" s="30" t="s">
        <v>66</v>
      </c>
    </row>
    <row r="11" spans="1:4" ht="12" customHeight="1" x14ac:dyDescent="0.3">
      <c r="A11" s="238"/>
      <c r="B11" s="31" t="s">
        <v>67</v>
      </c>
      <c r="C11" s="32"/>
      <c r="D11" s="33" t="s">
        <v>67</v>
      </c>
    </row>
    <row r="12" spans="1:4" ht="12" customHeight="1" x14ac:dyDescent="0.3">
      <c r="A12" s="39" t="s">
        <v>76</v>
      </c>
      <c r="B12" s="46" t="s">
        <v>145</v>
      </c>
      <c r="C12" s="39" t="s">
        <v>146</v>
      </c>
      <c r="D12" s="40" t="s">
        <v>147</v>
      </c>
    </row>
    <row r="13" spans="1:4" ht="4.5" customHeight="1" x14ac:dyDescent="0.3">
      <c r="A13" s="43"/>
      <c r="B13" s="43"/>
      <c r="C13" s="43"/>
      <c r="D13" s="43"/>
    </row>
    <row r="14" spans="1:4" ht="12" customHeight="1" x14ac:dyDescent="0.3">
      <c r="A14" s="236" t="s">
        <v>74</v>
      </c>
      <c r="B14" s="21" t="s">
        <v>56</v>
      </c>
      <c r="C14" s="22" t="s">
        <v>57</v>
      </c>
      <c r="D14" s="29" t="s">
        <v>58</v>
      </c>
    </row>
    <row r="15" spans="1:4" ht="12" customHeight="1" x14ac:dyDescent="0.3">
      <c r="A15" s="237"/>
      <c r="B15" s="23" t="s">
        <v>66</v>
      </c>
      <c r="C15" s="24" t="s">
        <v>66</v>
      </c>
      <c r="D15" s="30" t="s">
        <v>66</v>
      </c>
    </row>
    <row r="16" spans="1:4" ht="12" customHeight="1" x14ac:dyDescent="0.3">
      <c r="A16" s="238"/>
      <c r="B16" s="31" t="s">
        <v>67</v>
      </c>
      <c r="C16" s="35" t="s">
        <v>67</v>
      </c>
      <c r="D16" s="33" t="s">
        <v>67</v>
      </c>
    </row>
    <row r="17" spans="1:4" ht="12" customHeight="1" x14ac:dyDescent="0.3">
      <c r="A17" s="39" t="s">
        <v>80</v>
      </c>
      <c r="B17" s="46" t="s">
        <v>148</v>
      </c>
      <c r="C17" s="39" t="s">
        <v>149</v>
      </c>
      <c r="D17" s="51" t="s">
        <v>150</v>
      </c>
    </row>
    <row r="18" spans="1:4" ht="12" customHeight="1" x14ac:dyDescent="0.3">
      <c r="A18" s="39" t="s">
        <v>84</v>
      </c>
      <c r="B18" s="46" t="s">
        <v>151</v>
      </c>
      <c r="C18" s="39" t="s">
        <v>152</v>
      </c>
      <c r="D18" s="40" t="s">
        <v>153</v>
      </c>
    </row>
    <row r="19" spans="1:4" ht="12" customHeight="1" x14ac:dyDescent="0.3">
      <c r="A19" s="43"/>
      <c r="B19" s="43"/>
      <c r="C19" s="43"/>
      <c r="D19" s="43"/>
    </row>
    <row r="20" spans="1:4" ht="12" customHeight="1" x14ac:dyDescent="0.3">
      <c r="A20" s="47" t="s">
        <v>87</v>
      </c>
      <c r="B20" s="43"/>
      <c r="C20" s="43"/>
      <c r="D20" s="43"/>
    </row>
    <row r="21" spans="1:4" ht="12" customHeight="1" x14ac:dyDescent="0.3">
      <c r="A21" s="43"/>
      <c r="B21" s="43"/>
      <c r="C21" s="43"/>
      <c r="D21" s="43"/>
    </row>
    <row r="22" spans="1:4" ht="12" customHeight="1" x14ac:dyDescent="0.3">
      <c r="A22" s="37" t="s">
        <v>88</v>
      </c>
      <c r="B22" s="38" t="s">
        <v>89</v>
      </c>
      <c r="C22" s="38" t="s">
        <v>90</v>
      </c>
      <c r="D22" s="43"/>
    </row>
    <row r="23" spans="1:4" ht="12" customHeight="1" x14ac:dyDescent="0.3">
      <c r="A23" s="39" t="s">
        <v>91</v>
      </c>
      <c r="B23" s="40" t="s">
        <v>92</v>
      </c>
      <c r="C23" s="50">
        <v>1.2E-2</v>
      </c>
      <c r="D23" s="43"/>
    </row>
    <row r="24" spans="1:4" ht="12" customHeight="1" x14ac:dyDescent="0.3">
      <c r="A24" s="39">
        <v>2</v>
      </c>
      <c r="B24" s="40" t="s">
        <v>93</v>
      </c>
      <c r="C24" s="50">
        <v>8.0000000000000002E-3</v>
      </c>
      <c r="D24" s="43"/>
    </row>
    <row r="25" spans="1:4" ht="12" customHeight="1" x14ac:dyDescent="0.3">
      <c r="A25" s="39">
        <v>3</v>
      </c>
      <c r="B25" s="40" t="s">
        <v>94</v>
      </c>
      <c r="C25" s="50">
        <v>5.0000000000000001E-3</v>
      </c>
      <c r="D25" s="43"/>
    </row>
  </sheetData>
  <mergeCells count="3">
    <mergeCell ref="A3:A5"/>
    <mergeCell ref="A9:A11"/>
    <mergeCell ref="A14:A16"/>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workbookViewId="0"/>
  </sheetViews>
  <sheetFormatPr baseColWidth="10" defaultColWidth="12.58203125" defaultRowHeight="15" customHeight="1" x14ac:dyDescent="0.3"/>
  <cols>
    <col min="1" max="1" width="22" customWidth="1"/>
    <col min="2" max="2" width="24.5" customWidth="1"/>
    <col min="3" max="3" width="15.25" customWidth="1"/>
    <col min="4" max="4" width="18.5" customWidth="1"/>
    <col min="5" max="26" width="10" customWidth="1"/>
  </cols>
  <sheetData>
    <row r="1" spans="1:4" ht="12" customHeight="1" x14ac:dyDescent="0.3">
      <c r="A1" s="19" t="s">
        <v>61</v>
      </c>
      <c r="B1" s="20"/>
      <c r="C1" s="20"/>
      <c r="D1" s="20"/>
    </row>
    <row r="2" spans="1:4" ht="12" customHeight="1" x14ac:dyDescent="0.3">
      <c r="A2" s="20"/>
      <c r="B2" s="20"/>
      <c r="C2" s="20"/>
      <c r="D2" s="20"/>
    </row>
    <row r="3" spans="1:4" ht="12" customHeight="1" x14ac:dyDescent="0.3">
      <c r="A3" s="236" t="s">
        <v>63</v>
      </c>
      <c r="B3" s="21" t="s">
        <v>64</v>
      </c>
      <c r="C3" s="22" t="s">
        <v>65</v>
      </c>
      <c r="D3" s="20"/>
    </row>
    <row r="4" spans="1:4" ht="12" customHeight="1" x14ac:dyDescent="0.3">
      <c r="A4" s="237"/>
      <c r="B4" s="23" t="s">
        <v>66</v>
      </c>
      <c r="C4" s="24" t="s">
        <v>66</v>
      </c>
      <c r="D4" s="20"/>
    </row>
    <row r="5" spans="1:4" ht="12" customHeight="1" x14ac:dyDescent="0.3">
      <c r="A5" s="238"/>
      <c r="B5" s="23" t="s">
        <v>67</v>
      </c>
      <c r="C5" s="24" t="s">
        <v>67</v>
      </c>
      <c r="D5" s="20"/>
    </row>
    <row r="6" spans="1:4" ht="12" customHeight="1" x14ac:dyDescent="0.3">
      <c r="A6" s="44" t="s">
        <v>68</v>
      </c>
      <c r="B6" s="45">
        <v>1065</v>
      </c>
      <c r="C6" s="44">
        <v>1364</v>
      </c>
      <c r="D6" s="20"/>
    </row>
    <row r="7" spans="1:4" ht="12" customHeight="1" x14ac:dyDescent="0.3">
      <c r="A7" s="39" t="s">
        <v>71</v>
      </c>
      <c r="B7" s="46">
        <v>1358</v>
      </c>
      <c r="C7" s="39">
        <v>1591</v>
      </c>
      <c r="D7" s="20"/>
    </row>
    <row r="8" spans="1:4" ht="3" customHeight="1" x14ac:dyDescent="0.3">
      <c r="A8" s="20"/>
      <c r="B8" s="20"/>
      <c r="C8" s="20"/>
      <c r="D8" s="20"/>
    </row>
    <row r="9" spans="1:4" ht="12" customHeight="1" x14ac:dyDescent="0.3">
      <c r="A9" s="236" t="s">
        <v>74</v>
      </c>
      <c r="B9" s="21" t="s">
        <v>64</v>
      </c>
      <c r="C9" s="22" t="s">
        <v>75</v>
      </c>
      <c r="D9" s="29" t="s">
        <v>65</v>
      </c>
    </row>
    <row r="10" spans="1:4" ht="12" customHeight="1" x14ac:dyDescent="0.3">
      <c r="A10" s="237"/>
      <c r="B10" s="23" t="s">
        <v>66</v>
      </c>
      <c r="C10" s="24" t="s">
        <v>67</v>
      </c>
      <c r="D10" s="30" t="s">
        <v>66</v>
      </c>
    </row>
    <row r="11" spans="1:4" ht="12" customHeight="1" x14ac:dyDescent="0.3">
      <c r="A11" s="238"/>
      <c r="B11" s="31" t="s">
        <v>67</v>
      </c>
      <c r="C11" s="32"/>
      <c r="D11" s="33" t="s">
        <v>67</v>
      </c>
    </row>
    <row r="12" spans="1:4" ht="12" customHeight="1" x14ac:dyDescent="0.3">
      <c r="A12" s="39" t="s">
        <v>76</v>
      </c>
      <c r="B12" s="46">
        <v>888</v>
      </c>
      <c r="C12" s="39">
        <v>905</v>
      </c>
      <c r="D12" s="40">
        <v>1120</v>
      </c>
    </row>
    <row r="13" spans="1:4" ht="3" customHeight="1" x14ac:dyDescent="0.3">
      <c r="A13" s="20"/>
      <c r="B13" s="20"/>
      <c r="C13" s="20"/>
      <c r="D13" s="20"/>
    </row>
    <row r="14" spans="1:4" ht="12" customHeight="1" x14ac:dyDescent="0.3">
      <c r="A14" s="236" t="s">
        <v>74</v>
      </c>
      <c r="B14" s="21" t="s">
        <v>56</v>
      </c>
      <c r="C14" s="22" t="s">
        <v>57</v>
      </c>
      <c r="D14" s="29" t="s">
        <v>58</v>
      </c>
    </row>
    <row r="15" spans="1:4" ht="12" customHeight="1" x14ac:dyDescent="0.3">
      <c r="A15" s="237"/>
      <c r="B15" s="23" t="s">
        <v>66</v>
      </c>
      <c r="C15" s="24" t="s">
        <v>66</v>
      </c>
      <c r="D15" s="30" t="s">
        <v>66</v>
      </c>
    </row>
    <row r="16" spans="1:4" ht="12" customHeight="1" x14ac:dyDescent="0.3">
      <c r="A16" s="238"/>
      <c r="B16" s="31" t="s">
        <v>67</v>
      </c>
      <c r="C16" s="35" t="s">
        <v>67</v>
      </c>
      <c r="D16" s="33" t="s">
        <v>67</v>
      </c>
    </row>
    <row r="17" spans="1:4" ht="12" customHeight="1" x14ac:dyDescent="0.3">
      <c r="A17" s="39" t="s">
        <v>80</v>
      </c>
      <c r="B17" s="46">
        <v>2226</v>
      </c>
      <c r="C17" s="39">
        <v>3247</v>
      </c>
      <c r="D17" s="40">
        <v>6113</v>
      </c>
    </row>
    <row r="18" spans="1:4" ht="12" customHeight="1" x14ac:dyDescent="0.3">
      <c r="A18" s="39" t="s">
        <v>84</v>
      </c>
      <c r="B18" s="46">
        <v>2029</v>
      </c>
      <c r="C18" s="39">
        <v>3334</v>
      </c>
      <c r="D18" s="40">
        <v>4698</v>
      </c>
    </row>
    <row r="19" spans="1:4" ht="12" customHeight="1" x14ac:dyDescent="0.3">
      <c r="A19" s="20"/>
      <c r="B19" s="20"/>
      <c r="C19" s="20"/>
      <c r="D19" s="20"/>
    </row>
    <row r="20" spans="1:4" ht="12" customHeight="1" x14ac:dyDescent="0.3">
      <c r="A20" s="36" t="s">
        <v>87</v>
      </c>
      <c r="B20" s="20"/>
      <c r="C20" s="20"/>
      <c r="D20" s="20"/>
    </row>
    <row r="21" spans="1:4" ht="12" customHeight="1" x14ac:dyDescent="0.3">
      <c r="A21" s="20"/>
      <c r="B21" s="20"/>
      <c r="C21" s="20"/>
      <c r="D21" s="20"/>
    </row>
    <row r="22" spans="1:4" ht="12" customHeight="1" x14ac:dyDescent="0.3">
      <c r="A22" s="37" t="s">
        <v>88</v>
      </c>
      <c r="B22" s="38" t="s">
        <v>89</v>
      </c>
      <c r="C22" s="38" t="s">
        <v>90</v>
      </c>
      <c r="D22" s="20"/>
    </row>
    <row r="23" spans="1:4" ht="12" customHeight="1" x14ac:dyDescent="0.3">
      <c r="A23" s="39" t="s">
        <v>91</v>
      </c>
      <c r="B23" s="34" t="s">
        <v>92</v>
      </c>
      <c r="C23" s="41">
        <v>0.03</v>
      </c>
      <c r="D23" s="20"/>
    </row>
    <row r="24" spans="1:4" ht="12" customHeight="1" x14ac:dyDescent="0.3">
      <c r="A24" s="39">
        <v>2</v>
      </c>
      <c r="B24" s="34" t="s">
        <v>93</v>
      </c>
      <c r="C24" s="41">
        <v>0.03</v>
      </c>
      <c r="D24" s="20"/>
    </row>
    <row r="25" spans="1:4" ht="12" customHeight="1" x14ac:dyDescent="0.3">
      <c r="A25" s="39">
        <v>3</v>
      </c>
      <c r="B25" s="34" t="s">
        <v>94</v>
      </c>
      <c r="C25" s="41">
        <v>0.03</v>
      </c>
      <c r="D25" s="20"/>
    </row>
  </sheetData>
  <mergeCells count="3">
    <mergeCell ref="A3:A5"/>
    <mergeCell ref="A9:A11"/>
    <mergeCell ref="A14:A16"/>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5"/>
  <sheetViews>
    <sheetView workbookViewId="0"/>
  </sheetViews>
  <sheetFormatPr baseColWidth="10" defaultColWidth="12.58203125" defaultRowHeight="15" customHeight="1" x14ac:dyDescent="0.3"/>
  <cols>
    <col min="1" max="1" width="22" customWidth="1"/>
    <col min="2" max="2" width="24.5" customWidth="1"/>
    <col min="3" max="3" width="15.25" customWidth="1"/>
    <col min="4" max="4" width="18.5" customWidth="1"/>
    <col min="5" max="26" width="10" customWidth="1"/>
  </cols>
  <sheetData>
    <row r="1" spans="1:4" ht="14.5" x14ac:dyDescent="0.3">
      <c r="A1" s="52" t="s">
        <v>61</v>
      </c>
      <c r="B1" s="53"/>
      <c r="C1" s="53"/>
      <c r="D1" s="53"/>
    </row>
    <row r="2" spans="1:4" ht="6" customHeight="1" x14ac:dyDescent="0.3">
      <c r="A2" s="53"/>
      <c r="B2" s="53"/>
      <c r="C2" s="53"/>
      <c r="D2" s="53"/>
    </row>
    <row r="3" spans="1:4" ht="26" x14ac:dyDescent="0.3">
      <c r="A3" s="243" t="s">
        <v>63</v>
      </c>
      <c r="B3" s="54" t="s">
        <v>64</v>
      </c>
      <c r="C3" s="55" t="s">
        <v>65</v>
      </c>
      <c r="D3" s="53"/>
    </row>
    <row r="4" spans="1:4" ht="14.5" x14ac:dyDescent="0.3">
      <c r="A4" s="237"/>
      <c r="B4" s="56" t="s">
        <v>66</v>
      </c>
      <c r="C4" s="57" t="s">
        <v>66</v>
      </c>
      <c r="D4" s="53"/>
    </row>
    <row r="5" spans="1:4" ht="14.5" x14ac:dyDescent="0.3">
      <c r="A5" s="238"/>
      <c r="B5" s="56" t="s">
        <v>67</v>
      </c>
      <c r="C5" s="57" t="s">
        <v>67</v>
      </c>
      <c r="D5" s="53"/>
    </row>
    <row r="6" spans="1:4" ht="26" x14ac:dyDescent="0.3">
      <c r="A6" s="58" t="s">
        <v>68</v>
      </c>
      <c r="B6" s="59" t="s">
        <v>154</v>
      </c>
      <c r="C6" s="58" t="s">
        <v>155</v>
      </c>
      <c r="D6" s="53"/>
    </row>
    <row r="7" spans="1:4" ht="26" x14ac:dyDescent="0.3">
      <c r="A7" s="60" t="s">
        <v>71</v>
      </c>
      <c r="B7" s="61" t="s">
        <v>156</v>
      </c>
      <c r="C7" s="60" t="s">
        <v>157</v>
      </c>
      <c r="D7" s="53"/>
    </row>
    <row r="8" spans="1:4" ht="3.75" customHeight="1" x14ac:dyDescent="0.3">
      <c r="A8" s="53"/>
      <c r="B8" s="53"/>
      <c r="C8" s="53"/>
      <c r="D8" s="53"/>
    </row>
    <row r="9" spans="1:4" ht="39" x14ac:dyDescent="0.3">
      <c r="A9" s="243" t="s">
        <v>74</v>
      </c>
      <c r="B9" s="54" t="s">
        <v>64</v>
      </c>
      <c r="C9" s="55" t="s">
        <v>75</v>
      </c>
      <c r="D9" s="62" t="s">
        <v>65</v>
      </c>
    </row>
    <row r="10" spans="1:4" ht="14" x14ac:dyDescent="0.3">
      <c r="A10" s="237"/>
      <c r="B10" s="56" t="s">
        <v>66</v>
      </c>
      <c r="C10" s="57" t="s">
        <v>67</v>
      </c>
      <c r="D10" s="63" t="s">
        <v>66</v>
      </c>
    </row>
    <row r="11" spans="1:4" ht="14.5" x14ac:dyDescent="0.3">
      <c r="A11" s="238"/>
      <c r="B11" s="64" t="s">
        <v>67</v>
      </c>
      <c r="C11" s="65"/>
      <c r="D11" s="66" t="s">
        <v>67</v>
      </c>
    </row>
    <row r="12" spans="1:4" ht="26" x14ac:dyDescent="0.3">
      <c r="A12" s="60" t="s">
        <v>76</v>
      </c>
      <c r="B12" s="61" t="s">
        <v>158</v>
      </c>
      <c r="C12" s="60" t="s">
        <v>159</v>
      </c>
      <c r="D12" s="67" t="s">
        <v>160</v>
      </c>
    </row>
    <row r="13" spans="1:4" ht="5.25" customHeight="1" x14ac:dyDescent="0.3">
      <c r="A13" s="53"/>
      <c r="B13" s="53"/>
      <c r="C13" s="53"/>
      <c r="D13" s="53"/>
    </row>
    <row r="14" spans="1:4" ht="26" x14ac:dyDescent="0.3">
      <c r="A14" s="243" t="s">
        <v>74</v>
      </c>
      <c r="B14" s="54" t="s">
        <v>56</v>
      </c>
      <c r="C14" s="55" t="s">
        <v>57</v>
      </c>
      <c r="D14" s="62" t="s">
        <v>58</v>
      </c>
    </row>
    <row r="15" spans="1:4" ht="14" x14ac:dyDescent="0.3">
      <c r="A15" s="237"/>
      <c r="B15" s="56" t="s">
        <v>66</v>
      </c>
      <c r="C15" s="57" t="s">
        <v>66</v>
      </c>
      <c r="D15" s="63" t="s">
        <v>66</v>
      </c>
    </row>
    <row r="16" spans="1:4" ht="14" x14ac:dyDescent="0.3">
      <c r="A16" s="238"/>
      <c r="B16" s="64" t="s">
        <v>67</v>
      </c>
      <c r="C16" s="68" t="s">
        <v>67</v>
      </c>
      <c r="D16" s="66" t="s">
        <v>67</v>
      </c>
    </row>
    <row r="17" spans="1:4" ht="26" x14ac:dyDescent="0.3">
      <c r="A17" s="60" t="s">
        <v>80</v>
      </c>
      <c r="B17" s="61" t="s">
        <v>161</v>
      </c>
      <c r="C17" s="60" t="s">
        <v>162</v>
      </c>
      <c r="D17" s="67" t="s">
        <v>163</v>
      </c>
    </row>
    <row r="18" spans="1:4" ht="39" x14ac:dyDescent="0.3">
      <c r="A18" s="60" t="s">
        <v>84</v>
      </c>
      <c r="B18" s="61" t="s">
        <v>164</v>
      </c>
      <c r="C18" s="60" t="s">
        <v>165</v>
      </c>
      <c r="D18" s="67" t="s">
        <v>166</v>
      </c>
    </row>
    <row r="19" spans="1:4" ht="14.5" x14ac:dyDescent="0.3">
      <c r="A19" s="53"/>
      <c r="B19" s="53"/>
      <c r="C19" s="53"/>
      <c r="D19" s="53"/>
    </row>
    <row r="20" spans="1:4" ht="14.5" x14ac:dyDescent="0.3">
      <c r="A20" s="69" t="s">
        <v>87</v>
      </c>
      <c r="B20" s="53"/>
      <c r="C20" s="53"/>
      <c r="D20" s="53"/>
    </row>
    <row r="21" spans="1:4" ht="15.75" customHeight="1" x14ac:dyDescent="0.3">
      <c r="A21" s="53"/>
      <c r="B21" s="53"/>
      <c r="C21" s="53"/>
      <c r="D21" s="53"/>
    </row>
    <row r="22" spans="1:4" ht="15.75" customHeight="1" x14ac:dyDescent="0.3">
      <c r="A22" s="70" t="s">
        <v>88</v>
      </c>
      <c r="B22" s="71" t="s">
        <v>89</v>
      </c>
      <c r="C22" s="71" t="s">
        <v>90</v>
      </c>
      <c r="D22" s="53"/>
    </row>
    <row r="23" spans="1:4" ht="15.75" customHeight="1" x14ac:dyDescent="0.3">
      <c r="A23" s="72" t="s">
        <v>91</v>
      </c>
      <c r="B23" s="73" t="s">
        <v>92</v>
      </c>
      <c r="C23" s="74">
        <v>1.2999999999999999E-2</v>
      </c>
      <c r="D23" s="53"/>
    </row>
    <row r="24" spans="1:4" ht="15.75" customHeight="1" x14ac:dyDescent="0.3">
      <c r="A24" s="72">
        <v>2</v>
      </c>
      <c r="B24" s="73" t="s">
        <v>93</v>
      </c>
      <c r="C24" s="74">
        <v>1.15E-2</v>
      </c>
      <c r="D24" s="53"/>
    </row>
    <row r="25" spans="1:4" ht="15.75" customHeight="1" x14ac:dyDescent="0.3">
      <c r="A25" s="72">
        <v>3</v>
      </c>
      <c r="B25" s="73" t="s">
        <v>94</v>
      </c>
      <c r="C25" s="74">
        <v>1.01E-2</v>
      </c>
      <c r="D25" s="53"/>
    </row>
  </sheetData>
  <mergeCells count="3">
    <mergeCell ref="A3:A5"/>
    <mergeCell ref="A9:A11"/>
    <mergeCell ref="A14:A1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763A6-0FBD-40C3-88EB-2F4742F272C2}">
  <dimension ref="A1:E18"/>
  <sheetViews>
    <sheetView topLeftCell="D16" zoomScaleNormal="100" workbookViewId="0">
      <selection activeCell="D12" sqref="D12"/>
    </sheetView>
  </sheetViews>
  <sheetFormatPr baseColWidth="10" defaultRowHeight="14" x14ac:dyDescent="0.3"/>
  <cols>
    <col min="1" max="1" width="8.33203125" customWidth="1"/>
    <col min="2" max="2" width="36.5" customWidth="1"/>
    <col min="3" max="3" width="47.25" style="127" customWidth="1"/>
    <col min="4" max="4" width="75.58203125" style="127" customWidth="1"/>
    <col min="5" max="5" width="18" customWidth="1"/>
  </cols>
  <sheetData>
    <row r="1" spans="1:5" ht="33" customHeight="1" thickBot="1" x14ac:dyDescent="0.35">
      <c r="A1" s="179" t="s">
        <v>265</v>
      </c>
      <c r="B1" s="180" t="s">
        <v>266</v>
      </c>
      <c r="C1" s="181" t="s">
        <v>267</v>
      </c>
      <c r="D1" s="180" t="s">
        <v>366</v>
      </c>
      <c r="E1" s="181" t="s">
        <v>362</v>
      </c>
    </row>
    <row r="2" spans="1:5" ht="409.5" customHeight="1" thickBot="1" x14ac:dyDescent="0.35">
      <c r="A2" s="129">
        <v>1</v>
      </c>
      <c r="B2" s="130" t="s">
        <v>292</v>
      </c>
      <c r="C2" s="141" t="s">
        <v>293</v>
      </c>
      <c r="D2" s="182" t="s">
        <v>367</v>
      </c>
      <c r="E2" s="177" t="s">
        <v>357</v>
      </c>
    </row>
    <row r="3" spans="1:5" ht="154.5" customHeight="1" thickBot="1" x14ac:dyDescent="0.35">
      <c r="A3" s="129">
        <v>2</v>
      </c>
      <c r="B3" s="130" t="s">
        <v>294</v>
      </c>
      <c r="C3" s="141" t="s">
        <v>268</v>
      </c>
      <c r="D3" s="182" t="s">
        <v>368</v>
      </c>
      <c r="E3" s="178" t="s">
        <v>295</v>
      </c>
    </row>
    <row r="4" spans="1:5" ht="87.75" customHeight="1" thickBot="1" x14ac:dyDescent="0.35">
      <c r="A4" s="129">
        <v>3</v>
      </c>
      <c r="B4" s="130" t="s">
        <v>269</v>
      </c>
      <c r="C4" s="141" t="s">
        <v>270</v>
      </c>
      <c r="D4" s="182" t="s">
        <v>369</v>
      </c>
      <c r="E4" s="178" t="s">
        <v>297</v>
      </c>
    </row>
    <row r="5" spans="1:5" ht="75.75" customHeight="1" thickBot="1" x14ac:dyDescent="0.35">
      <c r="A5" s="129">
        <v>4</v>
      </c>
      <c r="B5" s="130" t="s">
        <v>276</v>
      </c>
      <c r="C5" s="141" t="s">
        <v>271</v>
      </c>
      <c r="D5" s="182" t="s">
        <v>370</v>
      </c>
      <c r="E5" s="178" t="s">
        <v>296</v>
      </c>
    </row>
    <row r="6" spans="1:5" ht="81.75" customHeight="1" thickBot="1" x14ac:dyDescent="0.35">
      <c r="A6" s="129">
        <v>5</v>
      </c>
      <c r="B6" s="130" t="s">
        <v>272</v>
      </c>
      <c r="C6" s="141" t="s">
        <v>273</v>
      </c>
      <c r="D6" s="182" t="s">
        <v>371</v>
      </c>
      <c r="E6" s="178" t="s">
        <v>298</v>
      </c>
    </row>
    <row r="7" spans="1:5" ht="135.75" customHeight="1" thickBot="1" x14ac:dyDescent="0.35">
      <c r="A7" s="129">
        <v>6</v>
      </c>
      <c r="B7" s="130" t="s">
        <v>288</v>
      </c>
      <c r="C7" s="141" t="s">
        <v>277</v>
      </c>
      <c r="D7" s="182" t="s">
        <v>372</v>
      </c>
      <c r="E7" s="178" t="s">
        <v>300</v>
      </c>
    </row>
    <row r="8" spans="1:5" ht="143.25" customHeight="1" thickBot="1" x14ac:dyDescent="0.35">
      <c r="A8" s="129">
        <v>7</v>
      </c>
      <c r="B8" s="130" t="s">
        <v>287</v>
      </c>
      <c r="C8" s="141" t="s">
        <v>278</v>
      </c>
      <c r="D8" s="182" t="s">
        <v>373</v>
      </c>
      <c r="E8" s="178" t="s">
        <v>301</v>
      </c>
    </row>
    <row r="9" spans="1:5" ht="132.75" customHeight="1" thickBot="1" x14ac:dyDescent="0.35">
      <c r="A9" s="129">
        <v>8</v>
      </c>
      <c r="B9" s="130" t="s">
        <v>279</v>
      </c>
      <c r="C9" s="141" t="s">
        <v>285</v>
      </c>
      <c r="D9" s="182" t="s">
        <v>374</v>
      </c>
      <c r="E9" s="178" t="s">
        <v>299</v>
      </c>
    </row>
    <row r="10" spans="1:5" ht="65.5" thickBot="1" x14ac:dyDescent="0.35">
      <c r="A10" s="129">
        <v>9</v>
      </c>
      <c r="B10" s="130" t="s">
        <v>284</v>
      </c>
      <c r="C10" s="141" t="s">
        <v>286</v>
      </c>
      <c r="D10" s="182" t="s">
        <v>375</v>
      </c>
      <c r="E10" s="178" t="s">
        <v>302</v>
      </c>
    </row>
    <row r="11" spans="1:5" ht="79.5" customHeight="1" thickBot="1" x14ac:dyDescent="0.35">
      <c r="A11" s="129">
        <v>10</v>
      </c>
      <c r="B11" s="130" t="s">
        <v>363</v>
      </c>
      <c r="C11" s="141" t="s">
        <v>289</v>
      </c>
      <c r="D11" s="182" t="s">
        <v>376</v>
      </c>
      <c r="E11" s="178" t="s">
        <v>303</v>
      </c>
    </row>
    <row r="12" spans="1:5" ht="79.5" customHeight="1" thickBot="1" x14ac:dyDescent="0.35">
      <c r="A12" s="129">
        <v>11</v>
      </c>
      <c r="B12" s="130" t="s">
        <v>274</v>
      </c>
      <c r="C12" s="141" t="s">
        <v>291</v>
      </c>
      <c r="D12" s="182" t="s">
        <v>377</v>
      </c>
      <c r="E12" s="178" t="s">
        <v>304</v>
      </c>
    </row>
    <row r="13" spans="1:5" ht="78.75" customHeight="1" thickBot="1" x14ac:dyDescent="0.35">
      <c r="A13" s="129">
        <v>12</v>
      </c>
      <c r="B13" s="130" t="s">
        <v>275</v>
      </c>
      <c r="C13" s="141" t="s">
        <v>290</v>
      </c>
      <c r="D13" s="182" t="s">
        <v>378</v>
      </c>
      <c r="E13" s="178" t="s">
        <v>305</v>
      </c>
    </row>
    <row r="14" spans="1:5" ht="75" customHeight="1" thickBot="1" x14ac:dyDescent="0.35">
      <c r="A14" s="129">
        <v>13</v>
      </c>
      <c r="B14" s="130" t="s">
        <v>280</v>
      </c>
      <c r="C14" s="141" t="s">
        <v>281</v>
      </c>
      <c r="D14" s="182" t="s">
        <v>379</v>
      </c>
      <c r="E14" s="178" t="s">
        <v>306</v>
      </c>
    </row>
    <row r="15" spans="1:5" ht="81" customHeight="1" thickBot="1" x14ac:dyDescent="0.35">
      <c r="A15" s="129">
        <v>14</v>
      </c>
      <c r="B15" s="130" t="s">
        <v>282</v>
      </c>
      <c r="C15" s="141" t="s">
        <v>264</v>
      </c>
      <c r="D15" s="182" t="s">
        <v>380</v>
      </c>
      <c r="E15" s="178" t="s">
        <v>307</v>
      </c>
    </row>
    <row r="16" spans="1:5" ht="144" customHeight="1" thickBot="1" x14ac:dyDescent="0.35">
      <c r="A16" s="129">
        <v>15</v>
      </c>
      <c r="B16" s="130" t="s">
        <v>283</v>
      </c>
      <c r="C16" s="141" t="s">
        <v>309</v>
      </c>
      <c r="D16" s="182" t="s">
        <v>381</v>
      </c>
      <c r="E16" s="178" t="s">
        <v>308</v>
      </c>
    </row>
    <row r="17" spans="2:5" ht="78.5" thickBot="1" x14ac:dyDescent="0.35">
      <c r="B17" s="130" t="s">
        <v>364</v>
      </c>
      <c r="C17" s="183" t="s">
        <v>365</v>
      </c>
      <c r="D17" s="184" t="s">
        <v>382</v>
      </c>
      <c r="E17" s="186" t="s">
        <v>383</v>
      </c>
    </row>
    <row r="18" spans="2:5" ht="14.5" thickBot="1" x14ac:dyDescent="0.35">
      <c r="D18" s="185" t="s">
        <v>362</v>
      </c>
    </row>
  </sheetData>
  <sheetProtection algorithmName="SHA-512" hashValue="JveozVCAxO25DbwnSIsJT7R1QcWvLBvs/a2BowCXnMzA2oZ1obFX6bei26IBMznf4OHl9yy0IdhYOeXFxL0idg==" saltValue="Ubau4++o4C5968Ybx2RvQg=="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9"/>
  <sheetViews>
    <sheetView workbookViewId="0"/>
  </sheetViews>
  <sheetFormatPr baseColWidth="10" defaultColWidth="12.58203125" defaultRowHeight="15" customHeight="1" x14ac:dyDescent="0.3"/>
  <cols>
    <col min="1" max="1" width="5.25" customWidth="1"/>
    <col min="2" max="2" width="21" customWidth="1"/>
    <col min="3" max="9" width="13.58203125" customWidth="1"/>
    <col min="10" max="26" width="9.25" customWidth="1"/>
  </cols>
  <sheetData>
    <row r="1" spans="2:9" ht="28.5" customHeight="1" x14ac:dyDescent="0.3">
      <c r="B1" s="187" t="s">
        <v>8</v>
      </c>
      <c r="C1" s="2" t="s">
        <v>9</v>
      </c>
      <c r="D1" s="2" t="s">
        <v>6</v>
      </c>
      <c r="E1" s="2" t="s">
        <v>0</v>
      </c>
      <c r="F1" s="2" t="s">
        <v>10</v>
      </c>
      <c r="G1" s="2" t="s">
        <v>11</v>
      </c>
      <c r="H1" s="2" t="s">
        <v>2</v>
      </c>
      <c r="I1" s="3" t="s">
        <v>1</v>
      </c>
    </row>
    <row r="2" spans="2:9" ht="28.5" customHeight="1" x14ac:dyDescent="0.3">
      <c r="B2" s="188"/>
      <c r="C2" s="4" t="s">
        <v>12</v>
      </c>
      <c r="D2" s="4" t="s">
        <v>12</v>
      </c>
      <c r="E2" s="4" t="s">
        <v>12</v>
      </c>
      <c r="F2" s="4" t="s">
        <v>12</v>
      </c>
      <c r="G2" s="4" t="s">
        <v>12</v>
      </c>
      <c r="H2" s="4" t="s">
        <v>12</v>
      </c>
      <c r="I2" s="5" t="s">
        <v>12</v>
      </c>
    </row>
    <row r="3" spans="2:9" ht="24" hidden="1" customHeight="1" x14ac:dyDescent="0.3">
      <c r="B3" s="189" t="s">
        <v>13</v>
      </c>
      <c r="C3" s="190"/>
      <c r="D3" s="190"/>
      <c r="E3" s="190"/>
      <c r="F3" s="190"/>
      <c r="G3" s="190"/>
      <c r="H3" s="190"/>
      <c r="I3" s="191"/>
    </row>
    <row r="4" spans="2:9" ht="42" hidden="1" x14ac:dyDescent="0.3">
      <c r="B4" s="6" t="s">
        <v>14</v>
      </c>
      <c r="C4" s="7" t="s">
        <v>15</v>
      </c>
      <c r="D4" s="7" t="s">
        <v>16</v>
      </c>
      <c r="E4" s="7" t="s">
        <v>17</v>
      </c>
      <c r="F4" s="7" t="s">
        <v>18</v>
      </c>
      <c r="G4" s="7" t="s">
        <v>19</v>
      </c>
      <c r="H4" s="7" t="s">
        <v>20</v>
      </c>
      <c r="I4" s="8" t="s">
        <v>21</v>
      </c>
    </row>
    <row r="5" spans="2:9" ht="42" hidden="1" x14ac:dyDescent="0.3">
      <c r="B5" s="9" t="s">
        <v>22</v>
      </c>
      <c r="C5" s="10" t="s">
        <v>23</v>
      </c>
      <c r="D5" s="10" t="s">
        <v>24</v>
      </c>
      <c r="E5" s="10" t="s">
        <v>25</v>
      </c>
      <c r="F5" s="10" t="s">
        <v>26</v>
      </c>
      <c r="G5" s="10" t="s">
        <v>27</v>
      </c>
      <c r="H5" s="10" t="s">
        <v>28</v>
      </c>
      <c r="I5" s="11" t="s">
        <v>29</v>
      </c>
    </row>
    <row r="6" spans="2:9" ht="24.75" customHeight="1" x14ac:dyDescent="0.3">
      <c r="B6" s="189" t="s">
        <v>30</v>
      </c>
      <c r="C6" s="190"/>
      <c r="D6" s="190"/>
      <c r="E6" s="190"/>
      <c r="F6" s="190"/>
      <c r="G6" s="190"/>
      <c r="H6" s="190"/>
      <c r="I6" s="191"/>
    </row>
    <row r="7" spans="2:9" ht="42" x14ac:dyDescent="0.3">
      <c r="B7" s="12" t="s">
        <v>31</v>
      </c>
      <c r="C7" s="7" t="s">
        <v>32</v>
      </c>
      <c r="D7" s="7" t="s">
        <v>33</v>
      </c>
      <c r="E7" s="7" t="s">
        <v>34</v>
      </c>
      <c r="F7" s="7" t="s">
        <v>35</v>
      </c>
      <c r="G7" s="7" t="s">
        <v>36</v>
      </c>
      <c r="H7" s="7" t="s">
        <v>37</v>
      </c>
      <c r="I7" s="8" t="s">
        <v>38</v>
      </c>
    </row>
    <row r="8" spans="2:9" ht="42" x14ac:dyDescent="0.3">
      <c r="B8" s="13" t="s">
        <v>39</v>
      </c>
      <c r="C8" s="14" t="s">
        <v>40</v>
      </c>
      <c r="D8" s="14" t="s">
        <v>41</v>
      </c>
      <c r="E8" s="14" t="s">
        <v>42</v>
      </c>
      <c r="F8" s="14" t="s">
        <v>43</v>
      </c>
      <c r="G8" s="14" t="s">
        <v>44</v>
      </c>
      <c r="H8" s="14" t="s">
        <v>45</v>
      </c>
      <c r="I8" s="15" t="s">
        <v>46</v>
      </c>
    </row>
    <row r="9" spans="2:9" ht="42" x14ac:dyDescent="0.3">
      <c r="B9" s="9" t="s">
        <v>47</v>
      </c>
      <c r="C9" s="10" t="s">
        <v>48</v>
      </c>
      <c r="D9" s="10" t="s">
        <v>49</v>
      </c>
      <c r="E9" s="10" t="s">
        <v>50</v>
      </c>
      <c r="F9" s="10" t="s">
        <v>51</v>
      </c>
      <c r="G9" s="10" t="s">
        <v>52</v>
      </c>
      <c r="H9" s="10" t="s">
        <v>53</v>
      </c>
      <c r="I9" s="11" t="s">
        <v>54</v>
      </c>
    </row>
  </sheetData>
  <mergeCells count="3">
    <mergeCell ref="B1:B2"/>
    <mergeCell ref="B3:I3"/>
    <mergeCell ref="B6:I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
  <sheetViews>
    <sheetView topLeftCell="B1" workbookViewId="0">
      <selection activeCell="F7" sqref="F7"/>
    </sheetView>
  </sheetViews>
  <sheetFormatPr baseColWidth="10" defaultColWidth="12.58203125" defaultRowHeight="15" customHeight="1" x14ac:dyDescent="0.3"/>
  <cols>
    <col min="1" max="1" width="10.08203125" customWidth="1"/>
    <col min="2" max="2" width="11.25" customWidth="1"/>
    <col min="3" max="3" width="17.5" customWidth="1"/>
    <col min="4" max="4" width="16.58203125" customWidth="1"/>
    <col min="5" max="5" width="15.5" customWidth="1"/>
    <col min="6" max="6" width="27.75" customWidth="1"/>
    <col min="7" max="7" width="12.25" customWidth="1"/>
    <col min="8" max="9" width="17.5" customWidth="1"/>
    <col min="10" max="26" width="9.25" customWidth="1"/>
  </cols>
  <sheetData>
    <row r="1" spans="1:8" ht="52.5" thickBot="1" x14ac:dyDescent="0.35">
      <c r="A1" s="89" t="s">
        <v>167</v>
      </c>
      <c r="B1" s="90" t="s">
        <v>168</v>
      </c>
      <c r="C1" s="90" t="s">
        <v>169</v>
      </c>
      <c r="D1" s="90" t="s">
        <v>170</v>
      </c>
      <c r="E1" s="91" t="s">
        <v>171</v>
      </c>
      <c r="F1" s="92" t="s">
        <v>7</v>
      </c>
      <c r="G1" s="93" t="s">
        <v>179</v>
      </c>
      <c r="H1" s="79"/>
    </row>
    <row r="2" spans="1:8" ht="52.5" thickBot="1" x14ac:dyDescent="0.35">
      <c r="A2" s="77">
        <v>1</v>
      </c>
      <c r="B2" s="78" t="s">
        <v>172</v>
      </c>
      <c r="C2" s="78" t="s">
        <v>173</v>
      </c>
      <c r="D2" s="78" t="s">
        <v>174</v>
      </c>
      <c r="E2" s="80" t="s">
        <v>175</v>
      </c>
      <c r="F2" s="83" t="s">
        <v>310</v>
      </c>
      <c r="G2" s="85" t="s">
        <v>313</v>
      </c>
      <c r="H2" s="16" t="s">
        <v>261</v>
      </c>
    </row>
    <row r="3" spans="1:8" ht="39.5" thickBot="1" x14ac:dyDescent="0.35">
      <c r="A3" s="77">
        <v>2</v>
      </c>
      <c r="B3" s="78" t="s">
        <v>172</v>
      </c>
      <c r="C3" s="78" t="s">
        <v>176</v>
      </c>
      <c r="D3" s="78" t="s">
        <v>177</v>
      </c>
      <c r="E3" s="80" t="s">
        <v>178</v>
      </c>
      <c r="F3" s="82" t="s">
        <v>311</v>
      </c>
      <c r="G3" s="84" t="s">
        <v>312</v>
      </c>
      <c r="H3" s="16" t="s">
        <v>261</v>
      </c>
    </row>
  </sheetData>
  <sheetProtection algorithmName="SHA-512" hashValue="eNHYE+dYQqYko34Wk84YIosnGiX4aJhCJqcdTqUwAEaHQRREIcgra1ChQjFXvmXrrM8Vp/HgRaBICjrITXfcPw==" saltValue="yLuIcCP3Ul8bfgkBcK5dlA==" spinCount="100000" sheet="1" objects="1" scenarios="1"/>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
  <sheetViews>
    <sheetView workbookViewId="0">
      <selection activeCell="F4" sqref="F4"/>
    </sheetView>
  </sheetViews>
  <sheetFormatPr baseColWidth="10" defaultColWidth="12.58203125" defaultRowHeight="15" customHeight="1" x14ac:dyDescent="0.3"/>
  <cols>
    <col min="1" max="2" width="25.08203125" customWidth="1"/>
    <col min="3" max="3" width="31.25" customWidth="1"/>
    <col min="4" max="20" width="9.25" customWidth="1"/>
  </cols>
  <sheetData>
    <row r="1" spans="1:4" ht="15" customHeight="1" x14ac:dyDescent="0.3">
      <c r="A1" s="94" t="s">
        <v>254</v>
      </c>
      <c r="B1" s="94"/>
      <c r="C1" s="94"/>
    </row>
    <row r="2" spans="1:4" ht="15" customHeight="1" x14ac:dyDescent="0.3">
      <c r="A2" s="97"/>
    </row>
    <row r="3" spans="1:4" ht="28.5" customHeight="1" x14ac:dyDescent="0.3">
      <c r="A3" s="17" t="s">
        <v>55</v>
      </c>
      <c r="B3" s="123" t="s">
        <v>7</v>
      </c>
      <c r="C3" s="123" t="s">
        <v>253</v>
      </c>
    </row>
    <row r="4" spans="1:4" ht="409.5" customHeight="1" x14ac:dyDescent="0.3">
      <c r="A4" s="124" t="s">
        <v>255</v>
      </c>
      <c r="B4" s="124" t="s">
        <v>325</v>
      </c>
      <c r="C4" s="122" t="s">
        <v>326</v>
      </c>
      <c r="D4" s="128" t="s">
        <v>263</v>
      </c>
    </row>
  </sheetData>
  <sheetProtection algorithmName="SHA-512" hashValue="Up99qjhJJpEzTnvrKXd9fDJU/DwVJUhGTya5o/msSVWB948KwDNlyjHAP2B6aGq4JAK671h1xUND7mqjxLeHYw==" saltValue="WZOe0h5M9khJ2LCB/s4g3w==" spinCount="100000" sheet="1" objects="1" scenarios="1"/>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tabSelected="1" topLeftCell="B1" zoomScaleNormal="100" workbookViewId="0">
      <selection activeCell="G10" sqref="G10"/>
    </sheetView>
  </sheetViews>
  <sheetFormatPr baseColWidth="10" defaultColWidth="12.58203125" defaultRowHeight="15" customHeight="1" x14ac:dyDescent="0.3"/>
  <cols>
    <col min="1" max="1" width="13.25" hidden="1" customWidth="1"/>
    <col min="2" max="2" width="7.25" customWidth="1"/>
    <col min="3" max="3" width="18.08203125" customWidth="1"/>
    <col min="4" max="4" width="14.08203125" customWidth="1"/>
    <col min="5" max="5" width="19.25" customWidth="1"/>
    <col min="6" max="6" width="20.08203125" customWidth="1"/>
    <col min="7" max="7" width="10.75" customWidth="1"/>
    <col min="8" max="8" width="14.75" customWidth="1"/>
    <col min="9" max="9" width="10.25" customWidth="1"/>
    <col min="11" max="11" width="31.25" customWidth="1"/>
    <col min="12" max="12" width="22" customWidth="1"/>
  </cols>
  <sheetData>
    <row r="1" spans="2:13" ht="15.75" customHeight="1" x14ac:dyDescent="0.3">
      <c r="B1" s="94" t="s">
        <v>196</v>
      </c>
      <c r="C1" s="94"/>
      <c r="D1" s="94"/>
      <c r="E1" s="94"/>
    </row>
    <row r="2" spans="2:13" ht="15.75" customHeight="1" thickBot="1" x14ac:dyDescent="0.35">
      <c r="B2" s="94"/>
      <c r="C2" s="94"/>
      <c r="D2" s="94"/>
      <c r="E2" s="94"/>
    </row>
    <row r="3" spans="2:13" ht="15.75" customHeight="1" x14ac:dyDescent="0.3">
      <c r="B3" s="200" t="s">
        <v>315</v>
      </c>
      <c r="C3" s="202" t="s">
        <v>316</v>
      </c>
      <c r="D3" s="203"/>
      <c r="E3" s="203"/>
      <c r="F3" s="203"/>
      <c r="G3" s="203"/>
      <c r="H3" s="203"/>
      <c r="I3" s="203"/>
      <c r="J3" s="204"/>
      <c r="K3" s="210" t="s">
        <v>7</v>
      </c>
      <c r="L3" s="192" t="s">
        <v>197</v>
      </c>
    </row>
    <row r="4" spans="2:13" s="144" customFormat="1" ht="43.5" x14ac:dyDescent="0.2">
      <c r="B4" s="201"/>
      <c r="C4" s="145" t="s">
        <v>334</v>
      </c>
      <c r="D4" s="146" t="s">
        <v>335</v>
      </c>
      <c r="E4" s="142" t="s">
        <v>317</v>
      </c>
      <c r="F4" s="142" t="s">
        <v>318</v>
      </c>
      <c r="G4" s="143" t="s">
        <v>319</v>
      </c>
      <c r="H4" s="131" t="s">
        <v>320</v>
      </c>
      <c r="I4" s="132" t="s">
        <v>321</v>
      </c>
      <c r="J4" s="135" t="s">
        <v>333</v>
      </c>
      <c r="K4" s="211"/>
      <c r="L4" s="193"/>
    </row>
    <row r="5" spans="2:13" ht="19.5" customHeight="1" x14ac:dyDescent="0.3">
      <c r="B5" s="133">
        <v>1</v>
      </c>
      <c r="C5" s="147">
        <v>65</v>
      </c>
      <c r="D5" s="147">
        <v>27</v>
      </c>
      <c r="E5" s="148" t="s">
        <v>336</v>
      </c>
      <c r="F5" s="149" t="s">
        <v>322</v>
      </c>
      <c r="G5" s="150">
        <v>4937.8599999999997</v>
      </c>
      <c r="H5" s="148" t="s">
        <v>184</v>
      </c>
      <c r="I5" s="151">
        <v>1</v>
      </c>
      <c r="J5" s="148" t="s">
        <v>185</v>
      </c>
      <c r="K5" s="88" t="s">
        <v>213</v>
      </c>
      <c r="L5" s="95" t="s">
        <v>341</v>
      </c>
      <c r="M5" s="158" t="s">
        <v>263</v>
      </c>
    </row>
    <row r="6" spans="2:13" ht="29.25" customHeight="1" x14ac:dyDescent="0.3">
      <c r="B6" s="133">
        <v>2</v>
      </c>
      <c r="C6" s="147">
        <v>176</v>
      </c>
      <c r="D6" s="147">
        <v>65</v>
      </c>
      <c r="E6" s="152" t="s">
        <v>337</v>
      </c>
      <c r="F6" s="148" t="s">
        <v>187</v>
      </c>
      <c r="G6" s="150">
        <v>9000</v>
      </c>
      <c r="H6" s="148" t="s">
        <v>184</v>
      </c>
      <c r="I6" s="151">
        <v>1</v>
      </c>
      <c r="J6" s="148" t="s">
        <v>185</v>
      </c>
      <c r="K6" s="88" t="s">
        <v>213</v>
      </c>
      <c r="L6" s="95" t="s">
        <v>342</v>
      </c>
      <c r="M6" s="158" t="s">
        <v>263</v>
      </c>
    </row>
    <row r="7" spans="2:13" ht="21.75" customHeight="1" x14ac:dyDescent="0.3">
      <c r="B7" s="133">
        <v>3</v>
      </c>
      <c r="C7" s="147">
        <v>182</v>
      </c>
      <c r="D7" s="147">
        <v>67</v>
      </c>
      <c r="E7" s="148" t="s">
        <v>338</v>
      </c>
      <c r="F7" s="149" t="s">
        <v>323</v>
      </c>
      <c r="G7" s="150">
        <v>19790.77</v>
      </c>
      <c r="H7" s="148" t="s">
        <v>184</v>
      </c>
      <c r="I7" s="151">
        <v>1</v>
      </c>
      <c r="J7" s="148" t="s">
        <v>185</v>
      </c>
      <c r="K7" s="87" t="s">
        <v>213</v>
      </c>
      <c r="L7" s="95" t="s">
        <v>343</v>
      </c>
      <c r="M7" s="158" t="s">
        <v>263</v>
      </c>
    </row>
    <row r="8" spans="2:13" ht="22.5" customHeight="1" x14ac:dyDescent="0.3">
      <c r="B8" s="133">
        <v>4</v>
      </c>
      <c r="C8" s="147">
        <v>30</v>
      </c>
      <c r="D8" s="147">
        <v>16</v>
      </c>
      <c r="E8" s="148" t="s">
        <v>339</v>
      </c>
      <c r="F8" s="148" t="s">
        <v>183</v>
      </c>
      <c r="G8" s="153">
        <v>14652.12</v>
      </c>
      <c r="H8" s="148" t="s">
        <v>184</v>
      </c>
      <c r="I8" s="151">
        <v>1</v>
      </c>
      <c r="J8" s="147">
        <v>901215</v>
      </c>
      <c r="K8" s="87" t="s">
        <v>213</v>
      </c>
      <c r="L8" s="95" t="s">
        <v>344</v>
      </c>
      <c r="M8" s="159" t="s">
        <v>263</v>
      </c>
    </row>
    <row r="9" spans="2:13" ht="20.25" customHeight="1" x14ac:dyDescent="0.3">
      <c r="B9" s="133">
        <v>5</v>
      </c>
      <c r="C9" s="147">
        <v>58</v>
      </c>
      <c r="D9" s="147">
        <v>25</v>
      </c>
      <c r="E9" s="147">
        <v>4500036127</v>
      </c>
      <c r="F9" s="154" t="s">
        <v>324</v>
      </c>
      <c r="G9" s="150">
        <v>9516.4599999999991</v>
      </c>
      <c r="H9" s="148" t="s">
        <v>184</v>
      </c>
      <c r="I9" s="151">
        <v>1</v>
      </c>
      <c r="J9" s="148" t="s">
        <v>185</v>
      </c>
      <c r="K9" s="87" t="s">
        <v>213</v>
      </c>
      <c r="L9" s="95" t="s">
        <v>345</v>
      </c>
      <c r="M9" s="159" t="s">
        <v>263</v>
      </c>
    </row>
    <row r="10" spans="2:13" ht="24" customHeight="1" x14ac:dyDescent="0.3">
      <c r="B10" s="133">
        <v>6</v>
      </c>
      <c r="C10" s="147">
        <v>45</v>
      </c>
      <c r="D10" s="147">
        <v>21</v>
      </c>
      <c r="E10" s="148" t="s">
        <v>186</v>
      </c>
      <c r="F10" s="148" t="s">
        <v>187</v>
      </c>
      <c r="G10" s="150">
        <v>26258.12</v>
      </c>
      <c r="H10" s="148" t="s">
        <v>184</v>
      </c>
      <c r="I10" s="151">
        <v>1</v>
      </c>
      <c r="J10" s="148" t="s">
        <v>185</v>
      </c>
      <c r="K10" s="87" t="s">
        <v>213</v>
      </c>
      <c r="L10" s="95" t="s">
        <v>346</v>
      </c>
      <c r="M10" s="159" t="s">
        <v>263</v>
      </c>
    </row>
    <row r="11" spans="2:13" ht="15.75" customHeight="1" thickBot="1" x14ac:dyDescent="0.35">
      <c r="B11" s="134"/>
      <c r="C11" s="205" t="s">
        <v>340</v>
      </c>
      <c r="D11" s="206"/>
      <c r="E11" s="206"/>
      <c r="F11" s="207"/>
      <c r="G11" s="155">
        <v>84155.33</v>
      </c>
      <c r="H11" s="208"/>
      <c r="I11" s="209"/>
      <c r="J11" s="209"/>
      <c r="K11" s="157"/>
      <c r="L11" s="156"/>
    </row>
    <row r="12" spans="2:13" ht="15.75" customHeight="1" thickBot="1" x14ac:dyDescent="0.35">
      <c r="B12" s="197" t="s">
        <v>188</v>
      </c>
      <c r="C12" s="198"/>
      <c r="D12" s="198"/>
      <c r="E12" s="198"/>
      <c r="F12" s="198"/>
      <c r="G12" s="198"/>
      <c r="H12" s="198"/>
      <c r="I12" s="198"/>
      <c r="J12" s="199"/>
    </row>
    <row r="13" spans="2:13" ht="15.75" customHeight="1" thickBot="1" x14ac:dyDescent="0.35">
      <c r="B13" s="197" t="s">
        <v>189</v>
      </c>
      <c r="C13" s="198"/>
      <c r="D13" s="198"/>
      <c r="E13" s="198"/>
      <c r="F13" s="198"/>
      <c r="G13" s="198"/>
      <c r="H13" s="198"/>
      <c r="I13" s="198"/>
      <c r="J13" s="199"/>
    </row>
    <row r="14" spans="2:13" ht="15.75" customHeight="1" thickBot="1" x14ac:dyDescent="0.35">
      <c r="B14" s="197" t="s">
        <v>190</v>
      </c>
      <c r="C14" s="198"/>
      <c r="D14" s="198"/>
      <c r="E14" s="198"/>
      <c r="F14" s="198"/>
      <c r="G14" s="198"/>
      <c r="H14" s="198"/>
      <c r="I14" s="198"/>
      <c r="J14" s="199"/>
      <c r="M14" s="86"/>
    </row>
    <row r="15" spans="2:13" ht="15.75" customHeight="1" thickBot="1" x14ac:dyDescent="0.35">
      <c r="B15" s="197" t="s">
        <v>191</v>
      </c>
      <c r="C15" s="198"/>
      <c r="D15" s="198"/>
      <c r="E15" s="198"/>
      <c r="F15" s="198"/>
      <c r="G15" s="198"/>
      <c r="H15" s="198"/>
      <c r="I15" s="198"/>
      <c r="J15" s="199"/>
    </row>
    <row r="16" spans="2:13" ht="15.75" customHeight="1" thickBot="1" x14ac:dyDescent="0.35">
      <c r="B16" s="194" t="s">
        <v>192</v>
      </c>
      <c r="C16" s="195"/>
      <c r="D16" s="195"/>
      <c r="E16" s="195"/>
      <c r="F16" s="195"/>
      <c r="G16" s="195"/>
      <c r="H16" s="195"/>
      <c r="I16" s="195"/>
      <c r="J16" s="196"/>
    </row>
    <row r="17" spans="2:13" ht="15.75" customHeight="1" thickBot="1" x14ac:dyDescent="0.35">
      <c r="B17" s="197" t="s">
        <v>193</v>
      </c>
      <c r="C17" s="198"/>
      <c r="D17" s="198"/>
      <c r="E17" s="198"/>
      <c r="F17" s="198"/>
      <c r="G17" s="198"/>
      <c r="H17" s="198"/>
      <c r="I17" s="198"/>
      <c r="J17" s="199"/>
    </row>
    <row r="18" spans="2:13" ht="24" customHeight="1" thickBot="1" x14ac:dyDescent="0.35">
      <c r="B18" s="197" t="s">
        <v>194</v>
      </c>
      <c r="C18" s="198"/>
      <c r="D18" s="198"/>
      <c r="E18" s="198"/>
      <c r="F18" s="198"/>
      <c r="G18" s="198"/>
      <c r="H18" s="198"/>
      <c r="I18" s="198"/>
      <c r="J18" s="199"/>
      <c r="M18" s="127"/>
    </row>
    <row r="19" spans="2:13" ht="15.75" customHeight="1" thickBot="1" x14ac:dyDescent="0.35">
      <c r="B19" s="197" t="s">
        <v>195</v>
      </c>
      <c r="C19" s="198"/>
      <c r="D19" s="198"/>
      <c r="E19" s="198"/>
      <c r="F19" s="198"/>
      <c r="G19" s="198"/>
      <c r="H19" s="198"/>
      <c r="I19" s="198"/>
      <c r="J19" s="199"/>
      <c r="M19" s="127"/>
    </row>
    <row r="20" spans="2:13" ht="15.75" customHeight="1" thickBot="1" x14ac:dyDescent="0.35">
      <c r="B20" s="212" t="s">
        <v>180</v>
      </c>
      <c r="C20" s="213"/>
      <c r="D20" s="213"/>
      <c r="E20" s="213"/>
      <c r="F20" s="213"/>
      <c r="G20" s="213"/>
      <c r="H20" s="213"/>
      <c r="I20" s="213"/>
      <c r="J20" s="214"/>
    </row>
    <row r="21" spans="2:13" ht="15.75" customHeight="1" thickBot="1" x14ac:dyDescent="0.35">
      <c r="B21" s="215" t="s">
        <v>181</v>
      </c>
      <c r="C21" s="216"/>
      <c r="D21" s="216"/>
      <c r="E21" s="216"/>
      <c r="F21" s="216"/>
      <c r="G21" s="216"/>
      <c r="H21" s="216"/>
      <c r="I21" s="216"/>
      <c r="J21" s="217"/>
    </row>
    <row r="22" spans="2:13" ht="15.75" customHeight="1" thickBot="1" x14ac:dyDescent="0.35">
      <c r="B22" s="215" t="s">
        <v>182</v>
      </c>
      <c r="C22" s="216"/>
      <c r="D22" s="216"/>
      <c r="E22" s="216"/>
      <c r="F22" s="216"/>
      <c r="G22" s="216"/>
      <c r="H22" s="216"/>
      <c r="I22" s="216"/>
      <c r="J22" s="217"/>
    </row>
  </sheetData>
  <sheetProtection algorithmName="SHA-512" hashValue="N4hTjcdkJkj50WVKPO1yBPSRqA449PzWi8AOmioyRpG5RQEZXc+T6KESKpCU4k4fadvYVCSUpQ+2347MimkbHQ==" saltValue="E5WUCGzROhPy8mL9x9qd8w==" spinCount="100000" sheet="1" objects="1" scenarios="1"/>
  <mergeCells count="17">
    <mergeCell ref="B20:J20"/>
    <mergeCell ref="B21:J21"/>
    <mergeCell ref="B22:J22"/>
    <mergeCell ref="B18:J18"/>
    <mergeCell ref="B19:J19"/>
    <mergeCell ref="L3:L4"/>
    <mergeCell ref="B16:J16"/>
    <mergeCell ref="B17:J17"/>
    <mergeCell ref="B12:J12"/>
    <mergeCell ref="B13:J13"/>
    <mergeCell ref="B14:J14"/>
    <mergeCell ref="B15:J15"/>
    <mergeCell ref="B3:B4"/>
    <mergeCell ref="C3:J3"/>
    <mergeCell ref="C11:F11"/>
    <mergeCell ref="H11:J11"/>
    <mergeCell ref="K3:K4"/>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5"/>
  <sheetViews>
    <sheetView zoomScaleNormal="100" workbookViewId="0">
      <selection activeCell="D15" sqref="D15"/>
    </sheetView>
  </sheetViews>
  <sheetFormatPr baseColWidth="10" defaultColWidth="12.58203125" defaultRowHeight="15" customHeight="1" x14ac:dyDescent="0.3"/>
  <cols>
    <col min="1" max="1" width="22.5" customWidth="1"/>
    <col min="2" max="2" width="16.58203125" customWidth="1"/>
    <col min="3" max="3" width="18.58203125" customWidth="1"/>
    <col min="4" max="4" width="23.5" customWidth="1"/>
    <col min="5" max="5" width="13" customWidth="1"/>
  </cols>
  <sheetData>
    <row r="1" spans="1:5" ht="15" customHeight="1" x14ac:dyDescent="0.3">
      <c r="A1" s="218" t="s">
        <v>211</v>
      </c>
      <c r="B1" s="219"/>
      <c r="C1" s="219"/>
      <c r="D1" s="219"/>
      <c r="E1" s="220"/>
    </row>
    <row r="2" spans="1:5" ht="14" x14ac:dyDescent="0.3"/>
    <row r="3" spans="1:5" ht="56" x14ac:dyDescent="0.3">
      <c r="A3" s="98" t="s">
        <v>12</v>
      </c>
      <c r="B3" s="98" t="s">
        <v>198</v>
      </c>
      <c r="C3" s="98" t="s">
        <v>199</v>
      </c>
      <c r="D3" s="98" t="s">
        <v>7</v>
      </c>
      <c r="E3" s="98" t="s">
        <v>179</v>
      </c>
    </row>
    <row r="4" spans="1:5" ht="42" x14ac:dyDescent="0.3">
      <c r="A4" s="96" t="s">
        <v>200</v>
      </c>
      <c r="B4" s="96" t="s">
        <v>355</v>
      </c>
      <c r="C4" s="96" t="s">
        <v>201</v>
      </c>
      <c r="D4" s="96" t="s">
        <v>354</v>
      </c>
      <c r="E4" s="96" t="s">
        <v>312</v>
      </c>
    </row>
    <row r="5" spans="1:5" ht="42" x14ac:dyDescent="0.3">
      <c r="A5" s="96" t="s">
        <v>202</v>
      </c>
      <c r="B5" s="96" t="s">
        <v>203</v>
      </c>
      <c r="C5" s="96" t="s">
        <v>204</v>
      </c>
      <c r="D5" s="96" t="s">
        <v>354</v>
      </c>
      <c r="E5" s="96" t="s">
        <v>312</v>
      </c>
    </row>
    <row r="6" spans="1:5" ht="42" x14ac:dyDescent="0.3">
      <c r="A6" s="96" t="s">
        <v>205</v>
      </c>
      <c r="B6" s="96" t="s">
        <v>206</v>
      </c>
      <c r="C6" s="96" t="s">
        <v>207</v>
      </c>
      <c r="D6" s="96" t="s">
        <v>354</v>
      </c>
      <c r="E6" s="96" t="s">
        <v>312</v>
      </c>
    </row>
    <row r="7" spans="1:5" ht="42" x14ac:dyDescent="0.3">
      <c r="A7" s="96" t="s">
        <v>208</v>
      </c>
      <c r="B7" s="96" t="s">
        <v>209</v>
      </c>
      <c r="C7" s="96" t="s">
        <v>210</v>
      </c>
      <c r="D7" s="96" t="s">
        <v>354</v>
      </c>
      <c r="E7" s="96" t="s">
        <v>356</v>
      </c>
    </row>
    <row r="8" spans="1:5" ht="14" x14ac:dyDescent="0.3"/>
    <row r="9" spans="1:5" ht="14" x14ac:dyDescent="0.3"/>
    <row r="10" spans="1:5" ht="15.75" customHeight="1" x14ac:dyDescent="0.3"/>
    <row r="11" spans="1:5" ht="15.75" customHeight="1" x14ac:dyDescent="0.3">
      <c r="A11" s="170" t="s">
        <v>212</v>
      </c>
      <c r="B11" s="98">
        <v>2023</v>
      </c>
      <c r="C11" s="98" t="s">
        <v>214</v>
      </c>
    </row>
    <row r="12" spans="1:5" ht="15.75" customHeight="1" x14ac:dyDescent="0.3">
      <c r="A12" s="175" t="s">
        <v>200</v>
      </c>
      <c r="B12" s="99">
        <v>1.08</v>
      </c>
      <c r="C12" s="176" t="s">
        <v>358</v>
      </c>
      <c r="E12" s="16"/>
    </row>
    <row r="13" spans="1:5" ht="15.75" customHeight="1" x14ac:dyDescent="0.3">
      <c r="A13" s="175" t="s">
        <v>202</v>
      </c>
      <c r="B13" s="99">
        <v>0.9</v>
      </c>
      <c r="C13" s="176" t="s">
        <v>358</v>
      </c>
      <c r="E13" s="16"/>
    </row>
    <row r="14" spans="1:5" ht="20.25" customHeight="1" x14ac:dyDescent="0.3">
      <c r="A14" s="175" t="s">
        <v>205</v>
      </c>
      <c r="B14" s="99">
        <v>1.05</v>
      </c>
      <c r="C14" s="176" t="s">
        <v>358</v>
      </c>
      <c r="E14" s="16"/>
    </row>
    <row r="15" spans="1:5" ht="15.75" customHeight="1" x14ac:dyDescent="0.3">
      <c r="A15" s="175" t="s">
        <v>208</v>
      </c>
      <c r="B15" s="169">
        <v>18697637435</v>
      </c>
      <c r="C15" s="176" t="s">
        <v>359</v>
      </c>
      <c r="E15" s="16"/>
    </row>
  </sheetData>
  <sheetProtection algorithmName="SHA-512" hashValue="PE14kTDmDBSaC155c/3B+/Ft7HjaC4VGk4weB0SAU7HgTB+0uiiif7gIZeqzLwIEWS/9ubC+XE0H57yCWs4aqA==" saltValue="t269Hj4sAXPPYG6rWhabfQ==" spinCount="100000" sheet="1" objects="1" scenarios="1"/>
  <mergeCells count="1">
    <mergeCell ref="A1:E1"/>
  </mergeCell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topLeftCell="A13" workbookViewId="0">
      <selection activeCell="C4" sqref="C4"/>
    </sheetView>
  </sheetViews>
  <sheetFormatPr baseColWidth="10" defaultRowHeight="14" x14ac:dyDescent="0.3"/>
  <cols>
    <col min="1" max="1" width="29.08203125" customWidth="1"/>
    <col min="2" max="2" width="19" customWidth="1"/>
    <col min="3" max="3" width="14" customWidth="1"/>
    <col min="4" max="4" width="13.75" customWidth="1"/>
    <col min="5" max="5" width="18.25" customWidth="1"/>
    <col min="6" max="6" width="12" customWidth="1"/>
  </cols>
  <sheetData>
    <row r="1" spans="1:8" x14ac:dyDescent="0.3">
      <c r="A1" s="94" t="s">
        <v>215</v>
      </c>
      <c r="B1" s="94"/>
    </row>
    <row r="3" spans="1:8" ht="23" x14ac:dyDescent="0.3">
      <c r="A3" s="126" t="s">
        <v>4</v>
      </c>
      <c r="B3" s="126" t="s">
        <v>3</v>
      </c>
      <c r="C3" s="126" t="s">
        <v>216</v>
      </c>
      <c r="D3" s="126" t="s">
        <v>217</v>
      </c>
      <c r="E3" s="126" t="s">
        <v>7</v>
      </c>
      <c r="F3" s="126" t="s">
        <v>5</v>
      </c>
    </row>
    <row r="4" spans="1:8" ht="34.5" x14ac:dyDescent="0.3">
      <c r="A4" s="76" t="s">
        <v>327</v>
      </c>
      <c r="B4" s="76">
        <v>100326361</v>
      </c>
      <c r="C4" s="76" t="s">
        <v>384</v>
      </c>
      <c r="D4" s="171">
        <v>1683200000</v>
      </c>
      <c r="E4" s="76" t="s">
        <v>328</v>
      </c>
      <c r="F4" s="75" t="s">
        <v>329</v>
      </c>
      <c r="G4" s="160" t="s">
        <v>261</v>
      </c>
      <c r="H4" s="127"/>
    </row>
    <row r="7" spans="1:8" ht="34.5" x14ac:dyDescent="0.3">
      <c r="A7" s="138" t="s">
        <v>55</v>
      </c>
      <c r="B7" s="138" t="s">
        <v>257</v>
      </c>
      <c r="C7" s="138" t="s">
        <v>179</v>
      </c>
    </row>
    <row r="8" spans="1:8" ht="34.5" x14ac:dyDescent="0.3">
      <c r="A8" s="76" t="s">
        <v>256</v>
      </c>
      <c r="B8" s="136" t="s">
        <v>262</v>
      </c>
      <c r="C8" s="76" t="s">
        <v>330</v>
      </c>
      <c r="D8" t="s">
        <v>261</v>
      </c>
    </row>
    <row r="9" spans="1:8" x14ac:dyDescent="0.3">
      <c r="A9" s="108"/>
    </row>
    <row r="12" spans="1:8" x14ac:dyDescent="0.3">
      <c r="A12" s="140" t="s">
        <v>240</v>
      </c>
      <c r="B12" s="94"/>
    </row>
    <row r="13" spans="1:8" x14ac:dyDescent="0.3">
      <c r="A13" s="94"/>
      <c r="B13" s="94"/>
    </row>
    <row r="14" spans="1:8" ht="34.5" x14ac:dyDescent="0.3">
      <c r="A14" s="139" t="s">
        <v>55</v>
      </c>
      <c r="B14" s="139" t="s">
        <v>257</v>
      </c>
      <c r="C14" s="139" t="s">
        <v>179</v>
      </c>
    </row>
    <row r="15" spans="1:8" ht="23" x14ac:dyDescent="0.3">
      <c r="A15" s="136" t="s">
        <v>331</v>
      </c>
      <c r="B15" s="136" t="s">
        <v>259</v>
      </c>
      <c r="C15" s="136" t="s">
        <v>332</v>
      </c>
      <c r="D15" s="137" t="s">
        <v>261</v>
      </c>
    </row>
    <row r="16" spans="1:8" ht="23" x14ac:dyDescent="0.3">
      <c r="A16" s="136" t="s">
        <v>258</v>
      </c>
      <c r="B16" s="136" t="s">
        <v>260</v>
      </c>
      <c r="C16" s="136" t="s">
        <v>314</v>
      </c>
      <c r="D16" t="s">
        <v>261</v>
      </c>
    </row>
  </sheetData>
  <sheetProtection algorithmName="SHA-512" hashValue="kWMibCahHanC3iaGuLS0Y0FZPIYmMYCubZvRmM4+uQ/Y0ZK1AzE+en58d67q49ThFF56wBBQi3WrdSHhM4vpxA==" saltValue="uGxCB8pD3i0xx3BETsoqsA==" spinCount="100000" sheet="1" objects="1" scenarios="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1"/>
  <sheetViews>
    <sheetView workbookViewId="0">
      <selection activeCell="D5" sqref="D5"/>
    </sheetView>
  </sheetViews>
  <sheetFormatPr baseColWidth="10" defaultColWidth="12.58203125" defaultRowHeight="15" customHeight="1" x14ac:dyDescent="0.3"/>
  <cols>
    <col min="1" max="1" width="58.33203125" customWidth="1"/>
    <col min="2" max="2" width="15.58203125" customWidth="1"/>
    <col min="3" max="3" width="17.83203125" customWidth="1"/>
    <col min="4" max="4" width="16.5" customWidth="1"/>
    <col min="5" max="5" width="13.25" customWidth="1"/>
    <col min="6" max="8" width="10" customWidth="1"/>
    <col min="9" max="9" width="25.5" customWidth="1"/>
    <col min="10" max="10" width="18.75" customWidth="1"/>
    <col min="11" max="11" width="29.25" customWidth="1"/>
    <col min="12" max="12" width="14.08203125" customWidth="1"/>
    <col min="13" max="13" width="11.75" customWidth="1"/>
    <col min="14" max="14" width="10" customWidth="1"/>
    <col min="15" max="29" width="9.25" customWidth="1"/>
  </cols>
  <sheetData>
    <row r="1" spans="1:6" ht="18.5" x14ac:dyDescent="0.45">
      <c r="A1" s="104" t="s">
        <v>233</v>
      </c>
      <c r="B1" s="16"/>
      <c r="C1" s="18"/>
      <c r="D1" s="16"/>
      <c r="E1" s="16"/>
      <c r="F1" s="16"/>
    </row>
    <row r="2" spans="1:6" ht="19" thickBot="1" x14ac:dyDescent="0.5">
      <c r="A2" s="104"/>
      <c r="B2" s="16"/>
      <c r="C2" s="18"/>
      <c r="D2" s="16"/>
      <c r="E2" s="16"/>
      <c r="F2" s="16"/>
    </row>
    <row r="3" spans="1:6" ht="14.5" thickBot="1" x14ac:dyDescent="0.35">
      <c r="A3" s="227" t="s">
        <v>241</v>
      </c>
      <c r="B3" s="228"/>
      <c r="C3" s="18"/>
      <c r="D3" s="16"/>
      <c r="E3" s="16"/>
      <c r="F3" s="16"/>
    </row>
    <row r="4" spans="1:6" ht="15" customHeight="1" thickBot="1" x14ac:dyDescent="0.35">
      <c r="A4" s="167" t="s">
        <v>218</v>
      </c>
      <c r="B4" s="168" t="s">
        <v>219</v>
      </c>
      <c r="C4" s="168" t="s">
        <v>242</v>
      </c>
      <c r="D4" s="16"/>
      <c r="E4" s="16"/>
      <c r="F4" s="16"/>
    </row>
    <row r="5" spans="1:6" ht="63.75" customHeight="1" x14ac:dyDescent="0.3">
      <c r="A5" s="164" t="s">
        <v>220</v>
      </c>
      <c r="B5" s="165">
        <v>0.15</v>
      </c>
      <c r="C5" s="166">
        <v>0.5</v>
      </c>
      <c r="D5" s="16" t="s">
        <v>349</v>
      </c>
      <c r="E5" s="16"/>
      <c r="F5" s="16"/>
    </row>
    <row r="6" spans="1:6" ht="29" x14ac:dyDescent="0.3">
      <c r="A6" s="105" t="s">
        <v>234</v>
      </c>
      <c r="B6" s="111">
        <v>0.77</v>
      </c>
      <c r="C6" s="112">
        <v>1</v>
      </c>
      <c r="D6" s="16"/>
      <c r="E6" s="16"/>
      <c r="F6" s="16"/>
    </row>
    <row r="7" spans="1:6" ht="14" x14ac:dyDescent="0.3">
      <c r="A7" s="16"/>
      <c r="B7" s="113" t="s">
        <v>249</v>
      </c>
      <c r="C7" s="115">
        <f>SUM(C5:C6)</f>
        <v>1.5</v>
      </c>
      <c r="D7" s="16"/>
      <c r="E7" s="16"/>
      <c r="F7" s="16"/>
    </row>
    <row r="8" spans="1:6" ht="15.75" customHeight="1" thickBot="1" x14ac:dyDescent="0.35">
      <c r="A8" s="16"/>
      <c r="B8" s="16"/>
      <c r="C8" s="18"/>
      <c r="D8" s="16"/>
      <c r="E8" s="16"/>
      <c r="F8" s="16"/>
    </row>
    <row r="9" spans="1:6" ht="45.75" customHeight="1" thickBot="1" x14ac:dyDescent="0.35">
      <c r="A9" s="161" t="s">
        <v>221</v>
      </c>
      <c r="B9" s="163" t="s">
        <v>222</v>
      </c>
      <c r="C9" s="18"/>
      <c r="D9" s="16"/>
      <c r="E9" s="16"/>
      <c r="F9" s="16"/>
    </row>
    <row r="10" spans="1:6" ht="41.25" customHeight="1" x14ac:dyDescent="0.3">
      <c r="A10" s="225" t="s">
        <v>235</v>
      </c>
      <c r="B10" s="162" t="s">
        <v>223</v>
      </c>
      <c r="C10" s="109" t="s">
        <v>348</v>
      </c>
      <c r="D10" s="16"/>
      <c r="E10" s="16"/>
      <c r="F10" s="16"/>
    </row>
    <row r="11" spans="1:6" ht="34.5" customHeight="1" x14ac:dyDescent="0.3">
      <c r="A11" s="226"/>
      <c r="B11" s="106" t="s">
        <v>224</v>
      </c>
      <c r="C11" s="18"/>
      <c r="D11" s="16"/>
      <c r="E11" s="16"/>
      <c r="F11" s="16"/>
    </row>
    <row r="12" spans="1:6" ht="15.75" customHeight="1" x14ac:dyDescent="0.3">
      <c r="A12" s="16"/>
      <c r="B12" s="16"/>
      <c r="C12" s="18"/>
      <c r="D12" s="16"/>
      <c r="E12" s="16"/>
      <c r="F12" s="16"/>
    </row>
    <row r="13" spans="1:6" ht="15.75" customHeight="1" thickBot="1" x14ac:dyDescent="0.35">
      <c r="A13" s="16"/>
      <c r="B13" s="16"/>
      <c r="C13" s="18"/>
      <c r="D13" s="16"/>
      <c r="E13" s="16"/>
      <c r="F13" s="16"/>
    </row>
    <row r="14" spans="1:6" ht="55.5" customHeight="1" x14ac:dyDescent="0.3">
      <c r="A14" s="100"/>
      <c r="B14" s="102" t="s">
        <v>226</v>
      </c>
      <c r="C14" s="232" t="s">
        <v>228</v>
      </c>
      <c r="D14" s="232" t="s">
        <v>229</v>
      </c>
      <c r="E14" s="102" t="s">
        <v>230</v>
      </c>
      <c r="F14" s="16"/>
    </row>
    <row r="15" spans="1:6" ht="27" customHeight="1" thickBot="1" x14ac:dyDescent="0.35">
      <c r="A15" s="101" t="s">
        <v>225</v>
      </c>
      <c r="B15" s="103" t="s">
        <v>227</v>
      </c>
      <c r="C15" s="233"/>
      <c r="D15" s="233"/>
      <c r="E15" s="103" t="s">
        <v>231</v>
      </c>
      <c r="F15" s="16"/>
    </row>
    <row r="16" spans="1:6" ht="15.75" customHeight="1" x14ac:dyDescent="0.3">
      <c r="A16" s="223" t="s">
        <v>236</v>
      </c>
      <c r="B16" s="234"/>
      <c r="C16" s="221"/>
      <c r="D16" s="234" t="s">
        <v>232</v>
      </c>
      <c r="E16" s="221"/>
      <c r="F16" s="16"/>
    </row>
    <row r="17" spans="1:6" ht="23.25" customHeight="1" thickBot="1" x14ac:dyDescent="0.35">
      <c r="A17" s="224"/>
      <c r="B17" s="235"/>
      <c r="C17" s="222"/>
      <c r="D17" s="235"/>
      <c r="E17" s="222"/>
      <c r="F17" s="16" t="s">
        <v>350</v>
      </c>
    </row>
    <row r="18" spans="1:6" ht="15.75" customHeight="1" x14ac:dyDescent="0.3">
      <c r="A18" s="16"/>
      <c r="B18" s="16"/>
      <c r="C18" s="18"/>
      <c r="D18" s="16"/>
      <c r="E18" s="16"/>
      <c r="F18" s="16"/>
    </row>
    <row r="19" spans="1:6" ht="15.75" customHeight="1" x14ac:dyDescent="0.3">
      <c r="A19" s="107" t="s">
        <v>237</v>
      </c>
      <c r="B19" s="16"/>
      <c r="C19" s="18"/>
      <c r="D19" s="16"/>
      <c r="E19" s="16"/>
      <c r="F19" s="16"/>
    </row>
    <row r="20" spans="1:6" ht="15.75" customHeight="1" x14ac:dyDescent="0.3">
      <c r="A20" s="107" t="s">
        <v>238</v>
      </c>
      <c r="B20" s="16"/>
      <c r="C20" s="18"/>
      <c r="D20" s="16"/>
      <c r="E20" s="16"/>
      <c r="F20" s="16"/>
    </row>
    <row r="21" spans="1:6" ht="15.75" customHeight="1" x14ac:dyDescent="0.3">
      <c r="A21" s="107" t="s">
        <v>347</v>
      </c>
      <c r="B21" s="16"/>
      <c r="C21" s="18"/>
      <c r="D21" s="16"/>
      <c r="E21" s="16"/>
      <c r="F21" s="16"/>
    </row>
    <row r="22" spans="1:6" ht="15.75" customHeight="1" x14ac:dyDescent="0.3">
      <c r="A22" s="107" t="s">
        <v>239</v>
      </c>
      <c r="B22" s="16"/>
      <c r="C22" s="18"/>
      <c r="D22" s="16"/>
      <c r="E22" s="16"/>
      <c r="F22" s="16"/>
    </row>
    <row r="23" spans="1:6" ht="15.75" customHeight="1" x14ac:dyDescent="0.3">
      <c r="A23" s="16"/>
      <c r="B23" s="16"/>
      <c r="C23" s="18"/>
      <c r="D23" s="16"/>
      <c r="E23" s="16"/>
      <c r="F23" s="16"/>
    </row>
    <row r="24" spans="1:6" ht="15.75" customHeight="1" x14ac:dyDescent="0.3">
      <c r="A24" s="16"/>
      <c r="B24" s="16"/>
      <c r="C24" s="18"/>
      <c r="D24" s="16"/>
      <c r="E24" s="16"/>
      <c r="F24" s="16"/>
    </row>
    <row r="25" spans="1:6" ht="15.75" customHeight="1" x14ac:dyDescent="0.3">
      <c r="A25" s="16"/>
      <c r="B25" s="16"/>
      <c r="C25" s="18"/>
      <c r="D25" s="16"/>
      <c r="E25" s="16"/>
      <c r="F25" s="16"/>
    </row>
    <row r="26" spans="1:6" ht="15.75" customHeight="1" x14ac:dyDescent="0.3">
      <c r="A26" s="229" t="s">
        <v>248</v>
      </c>
      <c r="B26" s="230"/>
      <c r="C26" s="230"/>
      <c r="D26" s="231"/>
      <c r="E26" s="16"/>
      <c r="F26" s="16"/>
    </row>
    <row r="27" spans="1:6" ht="39" customHeight="1" x14ac:dyDescent="0.3">
      <c r="A27" s="114" t="s">
        <v>245</v>
      </c>
      <c r="B27" s="114" t="s">
        <v>246</v>
      </c>
      <c r="C27" s="114" t="s">
        <v>250</v>
      </c>
      <c r="D27" s="121" t="s">
        <v>252</v>
      </c>
      <c r="E27" s="16"/>
      <c r="F27" s="16"/>
    </row>
    <row r="28" spans="1:6" ht="45" customHeight="1" x14ac:dyDescent="0.3">
      <c r="A28" s="117" t="s">
        <v>243</v>
      </c>
      <c r="B28" s="172">
        <v>150</v>
      </c>
      <c r="C28" s="116" t="s">
        <v>251</v>
      </c>
      <c r="D28" s="81" t="s">
        <v>351</v>
      </c>
      <c r="E28" s="16" t="s">
        <v>261</v>
      </c>
      <c r="F28" s="16"/>
    </row>
    <row r="29" spans="1:6" ht="129" customHeight="1" x14ac:dyDescent="0.3">
      <c r="A29" s="117" t="s">
        <v>221</v>
      </c>
      <c r="B29" s="172">
        <v>40</v>
      </c>
      <c r="C29" s="125" t="s">
        <v>352</v>
      </c>
      <c r="D29" s="81" t="s">
        <v>353</v>
      </c>
      <c r="E29" s="1" t="s">
        <v>261</v>
      </c>
      <c r="F29" s="16"/>
    </row>
    <row r="30" spans="1:6" ht="144" customHeight="1" x14ac:dyDescent="0.3">
      <c r="A30" s="118" t="s">
        <v>244</v>
      </c>
      <c r="B30" s="173">
        <v>4</v>
      </c>
      <c r="C30" s="119" t="s">
        <v>360</v>
      </c>
      <c r="D30" s="81" t="s">
        <v>361</v>
      </c>
      <c r="E30" s="1" t="s">
        <v>261</v>
      </c>
      <c r="F30" s="16"/>
    </row>
    <row r="31" spans="1:6" ht="22.5" customHeight="1" x14ac:dyDescent="0.3">
      <c r="A31" s="120" t="s">
        <v>247</v>
      </c>
      <c r="B31" s="174">
        <f>SUM(B28:B30)</f>
        <v>194</v>
      </c>
      <c r="C31" s="110"/>
      <c r="D31" s="16"/>
      <c r="E31" s="16"/>
      <c r="F31" s="16"/>
    </row>
  </sheetData>
  <sheetProtection algorithmName="SHA-512" hashValue="pKRzd+dkzvVQwIboDEcjmVPx2YcyjBYSpi5jrqcCjblqsvdwrIt2B5iaLsagfsedGOb2XzZaPYf/sovDx/xUOw==" saltValue="1ZCur1hMFwbPp7U2Ls5N7g==" spinCount="100000" sheet="1" objects="1" scenarios="1"/>
  <mergeCells count="10">
    <mergeCell ref="E16:E17"/>
    <mergeCell ref="A16:A17"/>
    <mergeCell ref="A10:A11"/>
    <mergeCell ref="A3:B3"/>
    <mergeCell ref="A26:D26"/>
    <mergeCell ref="C14:C15"/>
    <mergeCell ref="D14:D15"/>
    <mergeCell ref="B16:B17"/>
    <mergeCell ref="C16:C17"/>
    <mergeCell ref="D16:D17"/>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58EBB80E8B534385A370111876C40B" ma:contentTypeVersion="16" ma:contentTypeDescription="Crear nuevo documento." ma:contentTypeScope="" ma:versionID="801a12d43936c23383c8c9845c567864">
  <xsd:schema xmlns:xsd="http://www.w3.org/2001/XMLSchema" xmlns:xs="http://www.w3.org/2001/XMLSchema" xmlns:p="http://schemas.microsoft.com/office/2006/metadata/properties" xmlns:ns2="f954c0e2-e925-45c6-bc7d-a6468998035a" xmlns:ns3="e8e78c4e-e006-4aa4-a65e-dfd77f309a20" targetNamespace="http://schemas.microsoft.com/office/2006/metadata/properties" ma:root="true" ma:fieldsID="55baeeb0061d832e617b6cd174045c0d" ns2:_="" ns3:_="">
    <xsd:import namespace="f954c0e2-e925-45c6-bc7d-a6468998035a"/>
    <xsd:import namespace="e8e78c4e-e006-4aa4-a65e-dfd77f309a20"/>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54c0e2-e925-45c6-bc7d-a646899803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ed62834d-3222-461b-8ca6-a88c350fce9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e78c4e-e006-4aa4-a65e-dfd77f309a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65a0ee6-0406-4d2e-aba9-16d7ea6d0ec7}" ma:internalName="TaxCatchAll" ma:showField="CatchAllData" ma:web="e8e78c4e-e006-4aa4-a65e-dfd77f309a2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8e78c4e-e006-4aa4-a65e-dfd77f309a20" xsi:nil="true"/>
    <_Flow_SignoffStatus xmlns="f954c0e2-e925-45c6-bc7d-a6468998035a" xsi:nil="true"/>
    <lcf76f155ced4ddcb4097134ff3c332f xmlns="f954c0e2-e925-45c6-bc7d-a646899803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0694E3-AEA3-4356-9BF7-46D1145F0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54c0e2-e925-45c6-bc7d-a6468998035a"/>
    <ds:schemaRef ds:uri="e8e78c4e-e006-4aa4-a65e-dfd77f309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DF7B99-EF49-44E0-96A4-E3478EC65961}">
  <ds:schemaRefs>
    <ds:schemaRef ds:uri="http://schemas.microsoft.com/sharepoint/v3/contenttype/forms"/>
  </ds:schemaRefs>
</ds:datastoreItem>
</file>

<file path=customXml/itemProps3.xml><?xml version="1.0" encoding="utf-8"?>
<ds:datastoreItem xmlns:ds="http://schemas.openxmlformats.org/officeDocument/2006/customXml" ds:itemID="{9308EC7D-C8AE-4394-B9A5-E44F67E5B9A7}">
  <ds:schemaRefs>
    <ds:schemaRef ds:uri="http://schemas.microsoft.com/office/2006/metadata/properties"/>
    <ds:schemaRef ds:uri="e8e78c4e-e006-4aa4-a65e-dfd77f309a20"/>
    <ds:schemaRef ds:uri="http://schemas.microsoft.com/office/infopath/2007/PartnerControls"/>
    <ds:schemaRef ds:uri="http://www.w3.org/XML/1998/namespace"/>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f954c0e2-e925-45c6-bc7d-a64689980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A-Apertura</vt:lpstr>
      <vt:lpstr>Req.Jurídicos</vt:lpstr>
      <vt:lpstr>Capac org y finan</vt:lpstr>
      <vt:lpstr>Códigos UNSPSC</vt:lpstr>
      <vt:lpstr>Req Técnicos</vt:lpstr>
      <vt:lpstr>Req Experiencia</vt:lpstr>
      <vt:lpstr>Capacidad Fra</vt:lpstr>
      <vt:lpstr>Garantía y otros</vt:lpstr>
      <vt:lpstr>F-Evaluar Ppta</vt:lpstr>
      <vt:lpstr>GREEN SERVICES AND SOLUTIONS</vt:lpstr>
      <vt:lpstr>Novotechno de Colombia SAS</vt:lpstr>
      <vt:lpstr>REDCOMPUTO LTDA</vt:lpstr>
      <vt:lpstr>UNIPLES S.A</vt:lpstr>
      <vt:lpstr>Nueva Era Soluciones S.A.S.</vt:lpstr>
      <vt:lpstr>SUMIMAS S.A.S</vt:lpstr>
      <vt:lpstr>DIPARCO S.A.S.</vt:lpstr>
      <vt:lpstr>'DIPARCO S.A.S.'!_Hlk76644564</vt:lpstr>
      <vt:lpstr>'GREEN SERVICES AND SOLUTIONS'!_Hlk76644564</vt:lpstr>
      <vt:lpstr>'Novotechno de Colombia SAS'!_Hlk76644564</vt:lpstr>
      <vt:lpstr>'Nueva Era Soluciones S.A.S.'!_Hlk76644564</vt:lpstr>
      <vt:lpstr>'REDCOMPUTO LTDA'!_Hlk76644564</vt:lpstr>
      <vt:lpstr>'SUMIMAS S.A.S'!_Hlk76644564</vt:lpstr>
      <vt:lpstr>'UNIPLES S.A'!_Hlk76644564</vt:lpstr>
      <vt:lpstr>Req.Jurídicos!Área_de_impresión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Maria.Herrera</dc:creator>
  <cp:lastModifiedBy>JUAN JOSE TORO VILLEGAS</cp:lastModifiedBy>
  <cp:lastPrinted>2024-06-18T19:46:23Z</cp:lastPrinted>
  <dcterms:created xsi:type="dcterms:W3CDTF">2021-07-08T18:52:12Z</dcterms:created>
  <dcterms:modified xsi:type="dcterms:W3CDTF">2024-06-26T19:19:14Z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0x0101004858EBB80E8B534385A370111876C40B</vt:lpwstr>
  </property>
</Properties>
</file>