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deaeduco-my.sharepoint.com/personal/enrique_quiceno_udea_edu_co/Documents/Analistas presupuesto/Rendición UdeA/2025/Semestre I/"/>
    </mc:Choice>
  </mc:AlternateContent>
  <xr:revisionPtr revIDLastSave="0" documentId="8_{48BE3455-A8A9-4AD6-8F3A-E70F6C5AA352}" xr6:coauthVersionLast="47" xr6:coauthVersionMax="47" xr10:uidLastSave="{00000000-0000-0000-0000-000000000000}"/>
  <bookViews>
    <workbookView xWindow="-120" yWindow="-120" windowWidth="29040" windowHeight="15720" xr2:uid="{F269C177-E63C-422C-BDF8-FEA1CE78EF4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" l="1"/>
  <c r="D4" i="1" s="1"/>
</calcChain>
</file>

<file path=xl/sharedStrings.xml><?xml version="1.0" encoding="utf-8"?>
<sst xmlns="http://schemas.openxmlformats.org/spreadsheetml/2006/main" count="815" uniqueCount="649">
  <si>
    <t>UNIVERSIDAD DE ANTIOQUIA
 VICERRECTORIA ADMINISTRATIVA 
DIVISIÓN FINANCIERA - GESTIÓN PRESUPUESTAL 
INFORME DE EJECUCIÓN PRESUPUESTAL
SEMESTRE I 
2025</t>
  </si>
  <si>
    <t>POSPRE</t>
  </si>
  <si>
    <t>DESCRIPCIÓN</t>
  </si>
  <si>
    <t>PRESUPUESTO INICIAL</t>
  </si>
  <si>
    <t>RECAUDOS</t>
  </si>
  <si>
    <t>CRP-PEDIDOS</t>
  </si>
  <si>
    <t>OBLIGACION</t>
  </si>
  <si>
    <t>PAGOS</t>
  </si>
  <si>
    <t>Total</t>
  </si>
  <si>
    <t>1</t>
  </si>
  <si>
    <t>Ingresos</t>
  </si>
  <si>
    <t>11</t>
  </si>
  <si>
    <t>Ingresos Corrientes</t>
  </si>
  <si>
    <t>1102</t>
  </si>
  <si>
    <t>Ingresos no tributarios</t>
  </si>
  <si>
    <t>110201</t>
  </si>
  <si>
    <t>Contribuciones</t>
  </si>
  <si>
    <t>110201001</t>
  </si>
  <si>
    <t>Contribuciones sociales</t>
  </si>
  <si>
    <t>11020100101</t>
  </si>
  <si>
    <t>Salud</t>
  </si>
  <si>
    <t>110202</t>
  </si>
  <si>
    <t>Tasas y derechos administrativos</t>
  </si>
  <si>
    <t>11020211601</t>
  </si>
  <si>
    <t xml:space="preserve">Servicios de educación superior (Terciaria) </t>
  </si>
  <si>
    <t>1102021160101</t>
  </si>
  <si>
    <t>1102021160102</t>
  </si>
  <si>
    <t>Nivel posgrado</t>
  </si>
  <si>
    <t>11020211602</t>
  </si>
  <si>
    <t>Derechos complementarios asociados a la educación</t>
  </si>
  <si>
    <t>110203</t>
  </si>
  <si>
    <t>Multas, sanciones e intereses de mora</t>
  </si>
  <si>
    <t>110205</t>
  </si>
  <si>
    <t>Venta de bienes y servicios</t>
  </si>
  <si>
    <t>110205001</t>
  </si>
  <si>
    <t>Ventas de establecimientos de mercado</t>
  </si>
  <si>
    <t>110205002</t>
  </si>
  <si>
    <t>Ventas incidentales de establecimientos no de mercado</t>
  </si>
  <si>
    <t>110206</t>
  </si>
  <si>
    <t>Transferencias corrientes</t>
  </si>
  <si>
    <t>110206006</t>
  </si>
  <si>
    <t>Transferencias de otras entidades del gobierno general</t>
  </si>
  <si>
    <t>110206009</t>
  </si>
  <si>
    <t>Recursos del Sistema de Seguridad Social Integral</t>
  </si>
  <si>
    <t>12</t>
  </si>
  <si>
    <t>Recursos de capital</t>
  </si>
  <si>
    <t>1201</t>
  </si>
  <si>
    <t>Disposición de activos</t>
  </si>
  <si>
    <t>120102</t>
  </si>
  <si>
    <t>Disposición de activos no financieros</t>
  </si>
  <si>
    <t>120102001</t>
  </si>
  <si>
    <t>Disposición de activos fijos</t>
  </si>
  <si>
    <t>12010200103</t>
  </si>
  <si>
    <t>Disposición de otros activos fijos</t>
  </si>
  <si>
    <t>120102003</t>
  </si>
  <si>
    <t>Disposición de activos no producidos</t>
  </si>
  <si>
    <t>1205</t>
  </si>
  <si>
    <t>Rendimientos financieros</t>
  </si>
  <si>
    <t>1207</t>
  </si>
  <si>
    <t>Recursos de crédito interno</t>
  </si>
  <si>
    <t>120701</t>
  </si>
  <si>
    <t>Recursos de contratos de empréstitos internos</t>
  </si>
  <si>
    <t>1208</t>
  </si>
  <si>
    <t>Transferencias de capital</t>
  </si>
  <si>
    <t>120801</t>
  </si>
  <si>
    <t>Donaciones</t>
  </si>
  <si>
    <t>120801002</t>
  </si>
  <si>
    <t>De organizaciones internacionales</t>
  </si>
  <si>
    <t>120801003</t>
  </si>
  <si>
    <t>Del sector privado</t>
  </si>
  <si>
    <t>1209</t>
  </si>
  <si>
    <t>Recuperación de cartera - préstamos</t>
  </si>
  <si>
    <t>1213</t>
  </si>
  <si>
    <t>Reintegros y otros recursos no apropiados</t>
  </si>
  <si>
    <t>1214</t>
  </si>
  <si>
    <t>Recursos de terceros</t>
  </si>
  <si>
    <t>2</t>
  </si>
  <si>
    <t>Gastos</t>
  </si>
  <si>
    <t>21</t>
  </si>
  <si>
    <t>Funcionamiento</t>
  </si>
  <si>
    <t>211</t>
  </si>
  <si>
    <t>Gastos de personal</t>
  </si>
  <si>
    <t>21101</t>
  </si>
  <si>
    <t>Planta de personal permanente</t>
  </si>
  <si>
    <t>2110101</t>
  </si>
  <si>
    <t>Factores constitutivos de salario</t>
  </si>
  <si>
    <t>2110101001</t>
  </si>
  <si>
    <t>Factores salariales comunes</t>
  </si>
  <si>
    <t>211010100108</t>
  </si>
  <si>
    <t>Prestaciones sociales</t>
  </si>
  <si>
    <t>2110101002</t>
  </si>
  <si>
    <t>Factores salariales especiales</t>
  </si>
  <si>
    <t>211010100221</t>
  </si>
  <si>
    <t>Quinquenios</t>
  </si>
  <si>
    <t>2110102</t>
  </si>
  <si>
    <t>Contribuciones inherentes a la nómina</t>
  </si>
  <si>
    <t>2110103</t>
  </si>
  <si>
    <t>Remuneraciones no constitutivas de factor salarial</t>
  </si>
  <si>
    <t>2110103001</t>
  </si>
  <si>
    <t>21102</t>
  </si>
  <si>
    <t>Personal supernumerario y planta temporal</t>
  </si>
  <si>
    <t>2110201</t>
  </si>
  <si>
    <t>2110201001</t>
  </si>
  <si>
    <t>211020100108</t>
  </si>
  <si>
    <t>2110202</t>
  </si>
  <si>
    <t>2110203</t>
  </si>
  <si>
    <t>2110203001</t>
  </si>
  <si>
    <t>212</t>
  </si>
  <si>
    <t>Adquisición de bienes y servicios</t>
  </si>
  <si>
    <t>21201</t>
  </si>
  <si>
    <t>Adquisición de activos no financieros</t>
  </si>
  <si>
    <t>2120101</t>
  </si>
  <si>
    <t>Activos fijos</t>
  </si>
  <si>
    <t>2120101001</t>
  </si>
  <si>
    <t>Edificaciones y estructuras</t>
  </si>
  <si>
    <t>212010100103</t>
  </si>
  <si>
    <t>Otras estructuras</t>
  </si>
  <si>
    <t>2120101003</t>
  </si>
  <si>
    <t>Maquinaria y equipo</t>
  </si>
  <si>
    <t>212010100301</t>
  </si>
  <si>
    <t>Maquinaria para uso general</t>
  </si>
  <si>
    <t>212010100302</t>
  </si>
  <si>
    <t>Maquinaria para usos especiales</t>
  </si>
  <si>
    <t>212010100303</t>
  </si>
  <si>
    <t>Maquinaria de oficina, contabilidad e informática</t>
  </si>
  <si>
    <t>212010100304</t>
  </si>
  <si>
    <t>Maquinaria y aparatos eléctricos</t>
  </si>
  <si>
    <t>212010100305</t>
  </si>
  <si>
    <t>Equipo y aparatos de radio, televisión y comunicaciones</t>
  </si>
  <si>
    <t>212010100306</t>
  </si>
  <si>
    <t>Aparatos médicos, instrumentos ópticos y de precisión, relojes</t>
  </si>
  <si>
    <t>212010100307</t>
  </si>
  <si>
    <t>Equipo de transporte</t>
  </si>
  <si>
    <t>21201010030707</t>
  </si>
  <si>
    <t>Otro equipo de transporte, y sus partes y piezas</t>
  </si>
  <si>
    <t>2120101004</t>
  </si>
  <si>
    <t>Activos fijos no clasificados como maquinaria y equipo</t>
  </si>
  <si>
    <t>212010100401</t>
  </si>
  <si>
    <t>Muebles, instrumentos musicales, artículos de deporte y antigüedades</t>
  </si>
  <si>
    <t>21201010040101</t>
  </si>
  <si>
    <t>Muebles</t>
  </si>
  <si>
    <t>2120101005</t>
  </si>
  <si>
    <t>Otros activos fijos</t>
  </si>
  <si>
    <t>212010100501</t>
  </si>
  <si>
    <t>Recursos biológicos cultivados</t>
  </si>
  <si>
    <t>21201010050101</t>
  </si>
  <si>
    <t xml:space="preserve">Recursos animales que generan productos en forma repetida  </t>
  </si>
  <si>
    <t>212010100502</t>
  </si>
  <si>
    <t>Productos de la propiedad intelectual</t>
  </si>
  <si>
    <t>21201010050203</t>
  </si>
  <si>
    <t>Programas de informática y bases de datos</t>
  </si>
  <si>
    <t>2120101005020301</t>
  </si>
  <si>
    <t>Programas de informática</t>
  </si>
  <si>
    <t>2120103</t>
  </si>
  <si>
    <t>Activos no producidos</t>
  </si>
  <si>
    <t>21202</t>
  </si>
  <si>
    <t>Adquisiciones diferentes de activos</t>
  </si>
  <si>
    <t>2120201</t>
  </si>
  <si>
    <t>Materiales y suministros</t>
  </si>
  <si>
    <t>2120202</t>
  </si>
  <si>
    <t>Adquisición de servicios</t>
  </si>
  <si>
    <t>213</t>
  </si>
  <si>
    <t>21303</t>
  </si>
  <si>
    <t>A gobiernos  y organizaciones internacionales</t>
  </si>
  <si>
    <t>2130303</t>
  </si>
  <si>
    <t>A otras organizaciones internacionales</t>
  </si>
  <si>
    <t>21304</t>
  </si>
  <si>
    <t>A organizaciones nacionales</t>
  </si>
  <si>
    <t>2130405</t>
  </si>
  <si>
    <t>A otras organizaciones nacionales</t>
  </si>
  <si>
    <t>21305</t>
  </si>
  <si>
    <t>A entidades del gobierno</t>
  </si>
  <si>
    <t>2130509</t>
  </si>
  <si>
    <t>A otras entidades del gobierno general</t>
  </si>
  <si>
    <t>21306</t>
  </si>
  <si>
    <t>Becas y otros beneficios de educación</t>
  </si>
  <si>
    <t>21307</t>
  </si>
  <si>
    <t>Prestaciones para cubrir riesgos sociales</t>
  </si>
  <si>
    <t>2130702</t>
  </si>
  <si>
    <t>Prestaciones sociales relacionadas con el empleo</t>
  </si>
  <si>
    <t>2130702001</t>
  </si>
  <si>
    <t>Mesadas pensionales (de pensiones)</t>
  </si>
  <si>
    <t>2130702002</t>
  </si>
  <si>
    <t>Cuotas partes pensionales (de pensiones)</t>
  </si>
  <si>
    <t>2130702003</t>
  </si>
  <si>
    <t>Bonos pensionales (de pensiones)</t>
  </si>
  <si>
    <t>2130702010</t>
  </si>
  <si>
    <t>Incapacidades y licencias de maternidad y paternidad (no de pensiones)</t>
  </si>
  <si>
    <t>2130702012</t>
  </si>
  <si>
    <t>Auxilios funerarios</t>
  </si>
  <si>
    <t>21308</t>
  </si>
  <si>
    <t xml:space="preserve">A los hogares diferentes de prestaciones sociales </t>
  </si>
  <si>
    <t>21311</t>
  </si>
  <si>
    <t>2131101</t>
  </si>
  <si>
    <t>Sistema General de Seguridad Social en Salud</t>
  </si>
  <si>
    <t>21313</t>
  </si>
  <si>
    <t>Sentencias y conciliaciones</t>
  </si>
  <si>
    <t>2131301</t>
  </si>
  <si>
    <t>Fallos nacionales</t>
  </si>
  <si>
    <t>215</t>
  </si>
  <si>
    <t>Gastos de comercialización y producción</t>
  </si>
  <si>
    <t>21501</t>
  </si>
  <si>
    <t>21502</t>
  </si>
  <si>
    <t>216</t>
  </si>
  <si>
    <t>Adquisición de activos financieros</t>
  </si>
  <si>
    <t>21601</t>
  </si>
  <si>
    <t>Concesión de préstamos</t>
  </si>
  <si>
    <t>2160104</t>
  </si>
  <si>
    <t>A personas naturales</t>
  </si>
  <si>
    <t>217</t>
  </si>
  <si>
    <t>Disminución de pasivos</t>
  </si>
  <si>
    <t>218</t>
  </si>
  <si>
    <t>Gastos por tributos, tasas, contribuciones, multas, sanciones e intereses de mora</t>
  </si>
  <si>
    <t>21801</t>
  </si>
  <si>
    <t>Impuestos</t>
  </si>
  <si>
    <t>21804</t>
  </si>
  <si>
    <t>22</t>
  </si>
  <si>
    <t>Servicio de la deuda pública</t>
  </si>
  <si>
    <t>222</t>
  </si>
  <si>
    <t>Servicio de la deuda pública interna</t>
  </si>
  <si>
    <t>22201</t>
  </si>
  <si>
    <t>Principal</t>
  </si>
  <si>
    <t>2220102</t>
  </si>
  <si>
    <t>Préstamos</t>
  </si>
  <si>
    <t>2220102002</t>
  </si>
  <si>
    <t>Entidades financieras</t>
  </si>
  <si>
    <t>222010200202</t>
  </si>
  <si>
    <t>Banca Comercial</t>
  </si>
  <si>
    <t>22202</t>
  </si>
  <si>
    <t>Intereses</t>
  </si>
  <si>
    <t>2220202</t>
  </si>
  <si>
    <t>2220202002</t>
  </si>
  <si>
    <t>222020200202</t>
  </si>
  <si>
    <t>Banca comercial</t>
  </si>
  <si>
    <t>22203</t>
  </si>
  <si>
    <t>Comisiones y otros gastos</t>
  </si>
  <si>
    <t>2220302</t>
  </si>
  <si>
    <t>2220302002</t>
  </si>
  <si>
    <t>23</t>
  </si>
  <si>
    <t>Inversión</t>
  </si>
  <si>
    <t>231</t>
  </si>
  <si>
    <t>23101</t>
  </si>
  <si>
    <t>2310103</t>
  </si>
  <si>
    <t>23102</t>
  </si>
  <si>
    <t>2310201</t>
  </si>
  <si>
    <t>2310201001</t>
  </si>
  <si>
    <t>231020100108</t>
  </si>
  <si>
    <t>2310202</t>
  </si>
  <si>
    <t>2310203</t>
  </si>
  <si>
    <t>2310203001</t>
  </si>
  <si>
    <t>232</t>
  </si>
  <si>
    <t>23201</t>
  </si>
  <si>
    <t>2320101</t>
  </si>
  <si>
    <t>2320101001</t>
  </si>
  <si>
    <t>232010100102</t>
  </si>
  <si>
    <t>Edificaciones distintas a viviendas</t>
  </si>
  <si>
    <t>232010100103</t>
  </si>
  <si>
    <t>2320101003</t>
  </si>
  <si>
    <t>232010100301</t>
  </si>
  <si>
    <t>232010100302</t>
  </si>
  <si>
    <t>232010100303</t>
  </si>
  <si>
    <t>232010100304</t>
  </si>
  <si>
    <t>232010100305</t>
  </si>
  <si>
    <t>232010100306</t>
  </si>
  <si>
    <t>232010100307</t>
  </si>
  <si>
    <t>23201010030707</t>
  </si>
  <si>
    <t>2320101004</t>
  </si>
  <si>
    <t>232010100401</t>
  </si>
  <si>
    <t>23201010040101</t>
  </si>
  <si>
    <t>2320101005</t>
  </si>
  <si>
    <t>232010100501</t>
  </si>
  <si>
    <t>23201010050101</t>
  </si>
  <si>
    <t>232010100502</t>
  </si>
  <si>
    <t>23201010050203</t>
  </si>
  <si>
    <t>2320101005020301</t>
  </si>
  <si>
    <t>23202</t>
  </si>
  <si>
    <t>2320201</t>
  </si>
  <si>
    <t>2320202</t>
  </si>
  <si>
    <t>233</t>
  </si>
  <si>
    <t>23303</t>
  </si>
  <si>
    <t>2330303</t>
  </si>
  <si>
    <t>23304</t>
  </si>
  <si>
    <t>2330405</t>
  </si>
  <si>
    <t>23307</t>
  </si>
  <si>
    <t>2330702</t>
  </si>
  <si>
    <t>23308</t>
  </si>
  <si>
    <t>238</t>
  </si>
  <si>
    <t>23801</t>
  </si>
  <si>
    <t>1102010010101</t>
  </si>
  <si>
    <t>Aportes empleado</t>
  </si>
  <si>
    <t>1102010010102</t>
  </si>
  <si>
    <t>Aportes empleador</t>
  </si>
  <si>
    <t>1102010010103</t>
  </si>
  <si>
    <t>Aportes no clasificables</t>
  </si>
  <si>
    <t>1102010010104</t>
  </si>
  <si>
    <t>Aportes empleador accidentes de trabajo y enfermedad profesional</t>
  </si>
  <si>
    <t>1102010010105</t>
  </si>
  <si>
    <t>Aporte pensionados</t>
  </si>
  <si>
    <t>110202116</t>
  </si>
  <si>
    <t>Derechos pecuniarios educación superior</t>
  </si>
  <si>
    <t xml:space="preserve"> Nivel pregrado</t>
  </si>
  <si>
    <t>110202116010101</t>
  </si>
  <si>
    <t xml:space="preserve">Inscripciones </t>
  </si>
  <si>
    <t>110202116010102</t>
  </si>
  <si>
    <t>Derechos de grado</t>
  </si>
  <si>
    <t>110202116010103</t>
  </si>
  <si>
    <t>Matrículas</t>
  </si>
  <si>
    <t>110202116010104</t>
  </si>
  <si>
    <t>Certificaciones, constancias académicas y derechos complementarios</t>
  </si>
  <si>
    <t>110202116010201</t>
  </si>
  <si>
    <t>110202116010202</t>
  </si>
  <si>
    <t>110202116010203</t>
  </si>
  <si>
    <t>110202116010204</t>
  </si>
  <si>
    <t>110203002</t>
  </si>
  <si>
    <t>Intereses de mora</t>
  </si>
  <si>
    <t>11020500100</t>
  </si>
  <si>
    <t>Agricultura, silvicultura y productos de la pesca</t>
  </si>
  <si>
    <t>11020500103</t>
  </si>
  <si>
    <t>Otros bienes transportables (excepto productos metálicos, maquinaria y equipo)</t>
  </si>
  <si>
    <t>11020500104</t>
  </si>
  <si>
    <t>Productos metálicos, maquinaria y equipo</t>
  </si>
  <si>
    <t>11020500106</t>
  </si>
  <si>
    <t>Comercio y distribución; alojamiento; servicios de suministro de comidas y bebidas; servicios de transporte; y servicios de distribución de electricidad, gas y agua</t>
  </si>
  <si>
    <t>11020500107</t>
  </si>
  <si>
    <t>Servicios financieros y servicios conexos; servicios inmobiliarios; y servicios de arrendamiento y leasing</t>
  </si>
  <si>
    <t>11020500108</t>
  </si>
  <si>
    <t xml:space="preserve">Servicios prestados a las empresas y servicios de producción </t>
  </si>
  <si>
    <t>11020500109</t>
  </si>
  <si>
    <t>Servicios para la comunidad, sociales y personales</t>
  </si>
  <si>
    <t>11020500202</t>
  </si>
  <si>
    <t>Productos alimenticios, bebidas y tabaco; textiles, prendas de vestir y productos de cuero</t>
  </si>
  <si>
    <t>11020500207</t>
  </si>
  <si>
    <t>11020500208</t>
  </si>
  <si>
    <t>11020500209</t>
  </si>
  <si>
    <t>11020600601</t>
  </si>
  <si>
    <t>Aportes Nación</t>
  </si>
  <si>
    <t>11020600602</t>
  </si>
  <si>
    <t>Devolución IVA- instituciones de educación superior</t>
  </si>
  <si>
    <t>11020600606</t>
  </si>
  <si>
    <t>Otras unidades de gobierno</t>
  </si>
  <si>
    <t>11020600607</t>
  </si>
  <si>
    <t xml:space="preserve">Transferencia del recaudo de Estampillas </t>
  </si>
  <si>
    <t>11020600608</t>
  </si>
  <si>
    <t>Programas de acceso y permanencia a la educación superior</t>
  </si>
  <si>
    <t>1102060090203</t>
  </si>
  <si>
    <t>Concurrencia pasivo pensional</t>
  </si>
  <si>
    <t>1201020010302</t>
  </si>
  <si>
    <t>Disposición de productos de la propiedad intelectual</t>
  </si>
  <si>
    <t>12010200301</t>
  </si>
  <si>
    <t>Disposición de  tierras y terrenos</t>
  </si>
  <si>
    <t>12010200302</t>
  </si>
  <si>
    <t>Disposición de recursos biológicos no cultivados</t>
  </si>
  <si>
    <t>120502</t>
  </si>
  <si>
    <t>Depósitos</t>
  </si>
  <si>
    <t>120503</t>
  </si>
  <si>
    <t>Valores distintos de acciones</t>
  </si>
  <si>
    <t>120505</t>
  </si>
  <si>
    <t>Intereses por préstamos</t>
  </si>
  <si>
    <t>120506</t>
  </si>
  <si>
    <t>Rendimientos recursos de terceros</t>
  </si>
  <si>
    <t>120701001</t>
  </si>
  <si>
    <t>12080100201</t>
  </si>
  <si>
    <t xml:space="preserve">No condicionadas a la adquisición de un activo </t>
  </si>
  <si>
    <t>12080100301</t>
  </si>
  <si>
    <t>120903</t>
  </si>
  <si>
    <t>De personas naturales</t>
  </si>
  <si>
    <t>120905</t>
  </si>
  <si>
    <t>Recuperación cuotas partes pensionales</t>
  </si>
  <si>
    <t>121301</t>
  </si>
  <si>
    <t>Reintegros</t>
  </si>
  <si>
    <t>121401</t>
  </si>
  <si>
    <t>Ahorro voluntario de los trabajadores</t>
  </si>
  <si>
    <t>211010100101</t>
  </si>
  <si>
    <t>Sueldo básico</t>
  </si>
  <si>
    <t>211010100102</t>
  </si>
  <si>
    <t>Horas extras, dominicales, festivos y recargos</t>
  </si>
  <si>
    <t>211010100105</t>
  </si>
  <si>
    <t>Auxilio de transporte</t>
  </si>
  <si>
    <t>211010100106</t>
  </si>
  <si>
    <t>Prima de servicio</t>
  </si>
  <si>
    <t>211010100107</t>
  </si>
  <si>
    <t>Bonificación por servicios prestados</t>
  </si>
  <si>
    <t>21101010010801</t>
  </si>
  <si>
    <t>Prima de navidad</t>
  </si>
  <si>
    <t>21101010010802</t>
  </si>
  <si>
    <t>Prima de vacaciones</t>
  </si>
  <si>
    <t>21101010022101</t>
  </si>
  <si>
    <t>Beneficios a los empleados a corto plazo</t>
  </si>
  <si>
    <t>211010100228</t>
  </si>
  <si>
    <t>Bonificación cargo académico administrativo</t>
  </si>
  <si>
    <t>2110102001</t>
  </si>
  <si>
    <t>Aportes a la seguridad social en pensiones</t>
  </si>
  <si>
    <t>2110102002</t>
  </si>
  <si>
    <t>Aportes a la seguridad social en salud</t>
  </si>
  <si>
    <t>2110102003</t>
  </si>
  <si>
    <t xml:space="preserve">Aportes de cesantías </t>
  </si>
  <si>
    <t>2110102004</t>
  </si>
  <si>
    <t>Aportes a cajas de compensación familiar</t>
  </si>
  <si>
    <t>2110102005</t>
  </si>
  <si>
    <t>Aportes generales al sistema de riesgos laborales</t>
  </si>
  <si>
    <t>2110102006</t>
  </si>
  <si>
    <t>Aportes al ICBF</t>
  </si>
  <si>
    <t>211010300101</t>
  </si>
  <si>
    <t>Vacaciones</t>
  </si>
  <si>
    <t>211010300103</t>
  </si>
  <si>
    <t>Bonificación especial de recreación</t>
  </si>
  <si>
    <t>2110103020</t>
  </si>
  <si>
    <t>Estímulos a los empleados del Estado</t>
  </si>
  <si>
    <t>2110103097</t>
  </si>
  <si>
    <t>Bonificacion por productividad academica</t>
  </si>
  <si>
    <t>2110103100</t>
  </si>
  <si>
    <t>Trienios</t>
  </si>
  <si>
    <t>211020100101</t>
  </si>
  <si>
    <t>211020100105</t>
  </si>
  <si>
    <t>211020100106</t>
  </si>
  <si>
    <t>211020100107</t>
  </si>
  <si>
    <t>21102010010801</t>
  </si>
  <si>
    <t>21102010010802</t>
  </si>
  <si>
    <t>2110202001</t>
  </si>
  <si>
    <t>2110202002</t>
  </si>
  <si>
    <t>2110202003</t>
  </si>
  <si>
    <t>2110202004</t>
  </si>
  <si>
    <t>2110202005</t>
  </si>
  <si>
    <t>2110202006</t>
  </si>
  <si>
    <t>211020300101</t>
  </si>
  <si>
    <t>211020300103</t>
  </si>
  <si>
    <t>2110203013</t>
  </si>
  <si>
    <t>21201010010319</t>
  </si>
  <si>
    <t>Otras obras de ingeniería civil</t>
  </si>
  <si>
    <t>21201010030102</t>
  </si>
  <si>
    <t>Bombas, compresores, motores de fuerza hidráulica y motores de potencia neumática y válvulas y sus partes y piezas</t>
  </si>
  <si>
    <t>21201010030201</t>
  </si>
  <si>
    <t>Maquinaria agropecuaria o silvícola y sus partes y piezas</t>
  </si>
  <si>
    <t>21201010030202</t>
  </si>
  <si>
    <t>Máquinas herramientas y sus partes, piezas y accesorios</t>
  </si>
  <si>
    <t>21201010030207</t>
  </si>
  <si>
    <t>Aparatos de uso doméstico y sus partes y piezas</t>
  </si>
  <si>
    <t>21201010030208</t>
  </si>
  <si>
    <t>Otra maquinaria para usos especiales y sus partes y piezas</t>
  </si>
  <si>
    <t>21201010030301</t>
  </si>
  <si>
    <t>Máquinas para oficina y contabilidad, y sus partes y accesorios</t>
  </si>
  <si>
    <t>21201010030302</t>
  </si>
  <si>
    <t>Maquinaria de informática y sus partes, piezas y accesorios</t>
  </si>
  <si>
    <t>21201010030402</t>
  </si>
  <si>
    <t>Aparatos de control eléctrico y distribución de electricidad y sus partes y piezas</t>
  </si>
  <si>
    <t>21201010030405</t>
  </si>
  <si>
    <t>Lámparas eléctricas de incandescencia o descarga; lámparas de arco, equipo para alumbrado eléctrico; sus partes y piezas</t>
  </si>
  <si>
    <t>21201010030406</t>
  </si>
  <si>
    <t>Otro equipo eléctrico y sus partes y piezas</t>
  </si>
  <si>
    <t>21201010030502</t>
  </si>
  <si>
    <t>Aparatos transmisores de televisión y radio; televisión, video y cámaras digitales; teléfonos</t>
  </si>
  <si>
    <t>21201010030503</t>
  </si>
  <si>
    <t>Radiorreceptores y receptores de televisión; aparatos para la grabación y reproducción de sonido y video; micrófonos, altavoces, amplificadores, etc.</t>
  </si>
  <si>
    <t>21201010030504</t>
  </si>
  <si>
    <t>Partes y piezas de los productos de las clases 4721 a 4733 y 4822</t>
  </si>
  <si>
    <t>21201010030505</t>
  </si>
  <si>
    <t>Discos, cintas, dispositivos de almacenamiento en estado sólido no volátiles y otros medios, no grabados</t>
  </si>
  <si>
    <t>21201010030506</t>
  </si>
  <si>
    <t>Grabaciones de audio, video y otros discos, cintas y otros medios físicos</t>
  </si>
  <si>
    <t>21201010030601</t>
  </si>
  <si>
    <t>Aparatos médicos y quirúrgicos y aparatos ortésicos y protésicos</t>
  </si>
  <si>
    <t>21201010030602</t>
  </si>
  <si>
    <t>Instrumentos y aparatos de medición, verificación, análisis, de navegación y para otros fines (excepto instrumentos ópticos); instrumentos de control de procesos industriales, sus partes, piezas y accesorios</t>
  </si>
  <si>
    <t>2120101003070703</t>
  </si>
  <si>
    <t>Vehículos n.c.p. sin propulsión mecánica</t>
  </si>
  <si>
    <t>2120101004010101</t>
  </si>
  <si>
    <t>Asientos</t>
  </si>
  <si>
    <t>2120101004010102</t>
  </si>
  <si>
    <t>Muebles del tipo utilizado en la oficina</t>
  </si>
  <si>
    <t>2120101004010104</t>
  </si>
  <si>
    <t>Otros muebles N.C.P.</t>
  </si>
  <si>
    <t>2120101004010106</t>
  </si>
  <si>
    <t>Partes y piezas de muebles</t>
  </si>
  <si>
    <t>21201010040103</t>
  </si>
  <si>
    <t>Artículos de deporte</t>
  </si>
  <si>
    <t>2120101005010101</t>
  </si>
  <si>
    <t>Animales de cría</t>
  </si>
  <si>
    <t>212010100502030101</t>
  </si>
  <si>
    <t>Paquetes de software</t>
  </si>
  <si>
    <t>212010100502030102</t>
  </si>
  <si>
    <t>Gastos de desarrollo</t>
  </si>
  <si>
    <t>2120101005020302</t>
  </si>
  <si>
    <t>Bases de datos</t>
  </si>
  <si>
    <t>21201010050205</t>
  </si>
  <si>
    <t>Otros productos de propiedad intelectual</t>
  </si>
  <si>
    <t>2120103002</t>
  </si>
  <si>
    <t>Recursos biológicos no cultivados</t>
  </si>
  <si>
    <t>2120201000</t>
  </si>
  <si>
    <t>212020100001</t>
  </si>
  <si>
    <t>Alimentos</t>
  </si>
  <si>
    <t>2120201002</t>
  </si>
  <si>
    <t>2120201003</t>
  </si>
  <si>
    <t>2120201004</t>
  </si>
  <si>
    <t>2120202005</t>
  </si>
  <si>
    <t>Construcción y servicios de la construcción</t>
  </si>
  <si>
    <t>2120202006</t>
  </si>
  <si>
    <t>2120202007</t>
  </si>
  <si>
    <t>2120202008</t>
  </si>
  <si>
    <t>2120202009</t>
  </si>
  <si>
    <t>2120202010</t>
  </si>
  <si>
    <t>Viáticos de los funcionarios en comisión</t>
  </si>
  <si>
    <t>213030301</t>
  </si>
  <si>
    <t>Membresías</t>
  </si>
  <si>
    <t>213030302</t>
  </si>
  <si>
    <t>Distintas a membresías</t>
  </si>
  <si>
    <t>2130405001</t>
  </si>
  <si>
    <t>2130405002</t>
  </si>
  <si>
    <t>2130509055</t>
  </si>
  <si>
    <t>Apoyo para el desarrollo de las actividades de docencia, investigación o extensión</t>
  </si>
  <si>
    <t>2130603</t>
  </si>
  <si>
    <t>Beneficios educativos a la comunidad universitaria</t>
  </si>
  <si>
    <t>213070200102</t>
  </si>
  <si>
    <t>Mesadas pensionales a cargo de la entidad (de pensiones)</t>
  </si>
  <si>
    <t>213070200202</t>
  </si>
  <si>
    <t>Cuotas partes pensionales a cargo de la entidad (de pensiones)</t>
  </si>
  <si>
    <t>213070200302</t>
  </si>
  <si>
    <t>Bonos pensionales a cargo de la entidad (de pensiones)</t>
  </si>
  <si>
    <t>213070201001</t>
  </si>
  <si>
    <t>Incapacidades (no de pensiones)</t>
  </si>
  <si>
    <t>213070201002</t>
  </si>
  <si>
    <t>Licencias de maternidad y paternidad (no de pensiones)</t>
  </si>
  <si>
    <t>213070201202</t>
  </si>
  <si>
    <t>Auxilios funerarios a cargo de la entidad</t>
  </si>
  <si>
    <t>2130702030</t>
  </si>
  <si>
    <t>Auxilio sindical (no de pensiones)</t>
  </si>
  <si>
    <t>2130702090</t>
  </si>
  <si>
    <t>Indemnización sustitutiva de pensiones</t>
  </si>
  <si>
    <t>2130702091</t>
  </si>
  <si>
    <t>Auxilio familiar</t>
  </si>
  <si>
    <t>2130802</t>
  </si>
  <si>
    <t>Apoyo socieconómico a estudiantes</t>
  </si>
  <si>
    <t>2131101008</t>
  </si>
  <si>
    <t>Transferencia de cotización del régimen contributivo</t>
  </si>
  <si>
    <t>2131301001</t>
  </si>
  <si>
    <t>Sentencias</t>
  </si>
  <si>
    <t>2150100</t>
  </si>
  <si>
    <t>2150102</t>
  </si>
  <si>
    <t>2150103</t>
  </si>
  <si>
    <t>2150104</t>
  </si>
  <si>
    <t>2150206</t>
  </si>
  <si>
    <t>2150207</t>
  </si>
  <si>
    <t>2150208</t>
  </si>
  <si>
    <t>2150209</t>
  </si>
  <si>
    <t>2160104002</t>
  </si>
  <si>
    <t>Crédito hipotecario para sus empleados</t>
  </si>
  <si>
    <t>2160104004</t>
  </si>
  <si>
    <t xml:space="preserve">Préstamos por calamidad doméstica </t>
  </si>
  <si>
    <t>21702</t>
  </si>
  <si>
    <t>Devolución del ahorro voluntario de los trabajadores</t>
  </si>
  <si>
    <t>2180114</t>
  </si>
  <si>
    <t>Gravamen a los movimientos financieros</t>
  </si>
  <si>
    <t>2180152</t>
  </si>
  <si>
    <t>Impuesto predial unificado</t>
  </si>
  <si>
    <t>2180155</t>
  </si>
  <si>
    <t>Impuesto sobre delineación urbana</t>
  </si>
  <si>
    <t>21802</t>
  </si>
  <si>
    <t>Estampillas</t>
  </si>
  <si>
    <t>21803</t>
  </si>
  <si>
    <t>2180401</t>
  </si>
  <si>
    <t>Cuota de fiscalización y auditaje</t>
  </si>
  <si>
    <t>22201020020203</t>
  </si>
  <si>
    <t>222010200204</t>
  </si>
  <si>
    <t>Institutos de Desarrollo Departamental y/o Municipal</t>
  </si>
  <si>
    <t>22202020020203</t>
  </si>
  <si>
    <t>222020200204</t>
  </si>
  <si>
    <t>222030200202</t>
  </si>
  <si>
    <t>2310103020</t>
  </si>
  <si>
    <t>231020100101</t>
  </si>
  <si>
    <t>231020100106</t>
  </si>
  <si>
    <t>231020100107</t>
  </si>
  <si>
    <t>23102010010801</t>
  </si>
  <si>
    <t>23102010010802</t>
  </si>
  <si>
    <t>2310202001</t>
  </si>
  <si>
    <t>2310202002</t>
  </si>
  <si>
    <t>2310202003</t>
  </si>
  <si>
    <t>2310202005</t>
  </si>
  <si>
    <t>2310202006</t>
  </si>
  <si>
    <t>231020300101</t>
  </si>
  <si>
    <t>23201010010207</t>
  </si>
  <si>
    <t>Edificios educativos</t>
  </si>
  <si>
    <t>23201010010318</t>
  </si>
  <si>
    <t>Construcciones deportivas al aire libre</t>
  </si>
  <si>
    <t>23201010010319</t>
  </si>
  <si>
    <t>23201010030101</t>
  </si>
  <si>
    <t>Motores y turbinas y sus partes</t>
  </si>
  <si>
    <t>23201010030102</t>
  </si>
  <si>
    <t>23201010030106</t>
  </si>
  <si>
    <t>Otras máquinas para usos generales y sus partes y piezas</t>
  </si>
  <si>
    <t>23201010030201</t>
  </si>
  <si>
    <t>23201010030202</t>
  </si>
  <si>
    <t>23201010030203</t>
  </si>
  <si>
    <t>Maquinaria para la industria metalúrgica y sus partes y piezas</t>
  </si>
  <si>
    <t>23201010030205</t>
  </si>
  <si>
    <t>Maquinaria para la elaboración de alimentos, bebidas y tabaco, y sus partes y piezas</t>
  </si>
  <si>
    <t>23201010030207</t>
  </si>
  <si>
    <t>23201010030208</t>
  </si>
  <si>
    <t>23201010030301</t>
  </si>
  <si>
    <t>23201010030302</t>
  </si>
  <si>
    <t>23201010030401</t>
  </si>
  <si>
    <t>Motores, generadores y transformadores eléctricos y sus partes y piezas</t>
  </si>
  <si>
    <t>23201010030402</t>
  </si>
  <si>
    <t>23201010030404</t>
  </si>
  <si>
    <t>Acumuladores, pilas y baterías primarias y sus partes y piezas</t>
  </si>
  <si>
    <t>23201010030405</t>
  </si>
  <si>
    <t>23201010030406</t>
  </si>
  <si>
    <t>23201010030502</t>
  </si>
  <si>
    <t>23201010030503</t>
  </si>
  <si>
    <t>23201010030505</t>
  </si>
  <si>
    <t>23201010030506</t>
  </si>
  <si>
    <t>23201010030507</t>
  </si>
  <si>
    <t>Tarjetas con bandas magnéticas o plaquetas (chip)</t>
  </si>
  <si>
    <t>23201010030601</t>
  </si>
  <si>
    <t>23201010030602</t>
  </si>
  <si>
    <t>23201010030603</t>
  </si>
  <si>
    <t>Instrumentos ópticos y equipo fotográfico; partes, piezas y accesorios</t>
  </si>
  <si>
    <t>23201010030701</t>
  </si>
  <si>
    <t>Vehículos automotores, remolques y semirremolques; y sus partes, piezas y accesorios</t>
  </si>
  <si>
    <t>2320101003070703</t>
  </si>
  <si>
    <t>2320101004010101</t>
  </si>
  <si>
    <t>2320101004010102</t>
  </si>
  <si>
    <t>2320101004010104</t>
  </si>
  <si>
    <t>2320101004010105</t>
  </si>
  <si>
    <t>Somieres, colchones con muebles, rellenos o guarnecidos interiormente con cualquier material, de caucho o plásticos celulares, recubiertos o no</t>
  </si>
  <si>
    <t>23201010040103</t>
  </si>
  <si>
    <t>23201010040104</t>
  </si>
  <si>
    <t>Antigüedades u otros objetos de arte</t>
  </si>
  <si>
    <t>2320101005010101</t>
  </si>
  <si>
    <t>232010100502030101</t>
  </si>
  <si>
    <t>232010100502030102</t>
  </si>
  <si>
    <t>23201010050205</t>
  </si>
  <si>
    <t>2320201000</t>
  </si>
  <si>
    <t>2320201002</t>
  </si>
  <si>
    <t>2320201003</t>
  </si>
  <si>
    <t>2320201004</t>
  </si>
  <si>
    <t>2320202005</t>
  </si>
  <si>
    <t>2320202006</t>
  </si>
  <si>
    <t>2320202007</t>
  </si>
  <si>
    <t>2320202008</t>
  </si>
  <si>
    <t>2320202009</t>
  </si>
  <si>
    <t>2320202010</t>
  </si>
  <si>
    <t>233030301</t>
  </si>
  <si>
    <t>233030302</t>
  </si>
  <si>
    <t>2330405001</t>
  </si>
  <si>
    <t>2330405002</t>
  </si>
  <si>
    <t>2330702091</t>
  </si>
  <si>
    <t>2330802</t>
  </si>
  <si>
    <t>2380114</t>
  </si>
  <si>
    <t>2380152</t>
  </si>
  <si>
    <t>23803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</si>
</sst>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9251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21321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1" fontId="2" fillId="4" borderId="2" xfId="0" applyNumberFormat="1" applyFont="1" applyFill="1" applyBorder="1" applyAlignment="1">
      <alignment horizontal="left"/>
    </xf>
    <xf numFmtId="1" fontId="2" fillId="4" borderId="4" xfId="0" applyNumberFormat="1" applyFont="1" applyFill="1" applyBorder="1" applyAlignment="1">
      <alignment horizontal="left"/>
    </xf>
    <xf numFmtId="3" fontId="2" fillId="4" borderId="4" xfId="0" applyNumberFormat="1" applyFont="1" applyFill="1" applyBorder="1" applyAlignment="1">
      <alignment horizontal="right"/>
    </xf>
    <xf numFmtId="164" fontId="2" fillId="4" borderId="5" xfId="1" applyNumberFormat="1" applyFont="1" applyFill="1" applyBorder="1" applyAlignment="1">
      <alignment horizontal="right"/>
    </xf>
    <xf numFmtId="164" fontId="2" fillId="4" borderId="2" xfId="1" applyNumberFormat="1" applyFont="1" applyFill="1" applyBorder="1" applyAlignment="1">
      <alignment horizontal="left"/>
    </xf>
    <xf numFmtId="164" fontId="2" fillId="4" borderId="4" xfId="1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/>
    </xf>
    <xf numFmtId="49" fontId="6" fillId="3" borderId="3" xfId="0" applyNumberFormat="1" applyFont="1" applyFill="1" applyBorder="1" applyAlignment="1">
      <alignment horizontal="left"/>
    </xf>
    <xf numFmtId="164" fontId="6" fillId="3" borderId="3" xfId="1" applyNumberFormat="1" applyFont="1" applyFill="1" applyBorder="1"/>
    <xf numFmtId="1" fontId="4" fillId="5" borderId="2" xfId="0" applyNumberFormat="1" applyFont="1" applyFill="1" applyBorder="1" applyAlignment="1">
      <alignment horizontal="left"/>
    </xf>
    <xf numFmtId="49" fontId="3" fillId="5" borderId="4" xfId="2" applyNumberFormat="1" applyFill="1" applyBorder="1" applyAlignment="1">
      <alignment horizontal="left"/>
    </xf>
    <xf numFmtId="3" fontId="3" fillId="5" borderId="4" xfId="2" applyNumberFormat="1" applyFill="1" applyBorder="1" applyAlignment="1">
      <alignment horizontal="right"/>
    </xf>
    <xf numFmtId="164" fontId="3" fillId="5" borderId="5" xfId="1" applyNumberFormat="1" applyFont="1" applyFill="1" applyBorder="1" applyAlignment="1">
      <alignment horizontal="right"/>
    </xf>
    <xf numFmtId="164" fontId="4" fillId="5" borderId="2" xfId="1" applyNumberFormat="1" applyFont="1" applyFill="1" applyBorder="1" applyAlignment="1">
      <alignment horizontal="left"/>
    </xf>
    <xf numFmtId="164" fontId="3" fillId="5" borderId="4" xfId="1" applyNumberFormat="1" applyFont="1" applyFill="1" applyBorder="1" applyAlignment="1">
      <alignment horizontal="left"/>
    </xf>
    <xf numFmtId="1" fontId="3" fillId="7" borderId="6" xfId="2" applyNumberFormat="1" applyFill="1" applyBorder="1" applyAlignment="1">
      <alignment horizontal="left"/>
    </xf>
    <xf numFmtId="49" fontId="3" fillId="7" borderId="7" xfId="2" applyNumberFormat="1" applyFill="1" applyBorder="1" applyAlignment="1">
      <alignment horizontal="left"/>
    </xf>
    <xf numFmtId="3" fontId="3" fillId="7" borderId="7" xfId="2" applyNumberFormat="1" applyFill="1" applyBorder="1" applyAlignment="1">
      <alignment horizontal="right"/>
    </xf>
    <xf numFmtId="164" fontId="3" fillId="7" borderId="6" xfId="1" applyNumberFormat="1" applyFont="1" applyFill="1" applyBorder="1" applyAlignment="1">
      <alignment horizontal="left"/>
    </xf>
    <xf numFmtId="164" fontId="3" fillId="7" borderId="7" xfId="1" applyNumberFormat="1" applyFont="1" applyFill="1" applyBorder="1" applyAlignment="1">
      <alignment horizontal="left"/>
    </xf>
    <xf numFmtId="164" fontId="3" fillId="7" borderId="7" xfId="1" applyNumberFormat="1" applyFont="1" applyFill="1" applyBorder="1" applyAlignment="1">
      <alignment horizontal="right"/>
    </xf>
    <xf numFmtId="49" fontId="0" fillId="7" borderId="4" xfId="0" applyNumberForma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164" fontId="0" fillId="7" borderId="4" xfId="1" applyNumberFormat="1" applyFont="1" applyFill="1" applyBorder="1"/>
    <xf numFmtId="49" fontId="0" fillId="6" borderId="4" xfId="0" applyNumberForma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164" fontId="0" fillId="6" borderId="4" xfId="1" applyNumberFormat="1" applyFont="1" applyFill="1" applyBorder="1"/>
    <xf numFmtId="49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3" xfId="1" applyNumberFormat="1" applyFont="1" applyFill="1" applyBorder="1"/>
    <xf numFmtId="49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164" fontId="0" fillId="0" borderId="4" xfId="1" applyNumberFormat="1" applyFont="1" applyFill="1" applyBorder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1" applyNumberFormat="1" applyFont="1" applyFill="1" applyBorder="1"/>
    <xf numFmtId="0" fontId="0" fillId="6" borderId="3" xfId="0" applyFill="1" applyBorder="1" applyAlignment="1">
      <alignment horizontal="left"/>
    </xf>
    <xf numFmtId="164" fontId="0" fillId="0" borderId="0" xfId="1" applyNumberFormat="1" applyFont="1"/>
  </cellXfs>
  <cellStyles count="3">
    <cellStyle name="Millares" xfId="1" builtinId="3"/>
    <cellStyle name="Normal" xfId="0" builtinId="0"/>
    <cellStyle name="Normal 2" xfId="2" xr:uid="{0CFC822C-A844-435B-B8FB-DB2AE9589E5C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48E35-2CC3-468F-A0AD-E016EE98DC7A}">
  <dimension ref="A1:G406"/>
  <sheetViews>
    <sheetView tabSelected="1" workbookViewId="0">
      <selection sqref="A1:G1"/>
    </sheetView>
  </sheetViews>
  <sheetFormatPr baseColWidth="10" defaultRowHeight="15" x14ac:dyDescent="0.25"/>
  <cols>
    <col min="1" max="1" width="19.140625" bestFit="1" customWidth="1"/>
    <col min="2" max="2" width="33.7109375" customWidth="1"/>
    <col min="3" max="3" width="27.28515625" style="40" bestFit="1" customWidth="1"/>
    <col min="4" max="5" width="18.85546875" style="40" bestFit="1" customWidth="1"/>
    <col min="6" max="6" width="17.85546875" style="40" bestFit="1" customWidth="1"/>
    <col min="7" max="7" width="18.85546875" style="40" bestFit="1" customWidth="1"/>
  </cols>
  <sheetData>
    <row r="1" spans="1:7" ht="114" customHeight="1" x14ac:dyDescent="0.25">
      <c r="A1" s="7" t="s">
        <v>0</v>
      </c>
      <c r="B1" s="8"/>
      <c r="C1" s="8"/>
      <c r="D1" s="8"/>
      <c r="E1" s="8"/>
      <c r="F1" s="8"/>
      <c r="G1" s="8"/>
    </row>
    <row r="2" spans="1:7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pans="1:7" x14ac:dyDescent="0.25">
      <c r="A3" s="10" t="s">
        <v>8</v>
      </c>
      <c r="B3" s="10"/>
      <c r="C3" s="11">
        <v>0</v>
      </c>
      <c r="D3" s="11">
        <v>904291431376</v>
      </c>
      <c r="E3" s="11">
        <v>329423346802</v>
      </c>
      <c r="F3" s="11">
        <v>45282787508</v>
      </c>
      <c r="G3" s="11">
        <v>999303237560</v>
      </c>
    </row>
    <row r="4" spans="1:7" x14ac:dyDescent="0.25">
      <c r="A4" s="1" t="s">
        <v>9</v>
      </c>
      <c r="B4" s="2" t="s">
        <v>10</v>
      </c>
      <c r="C4" s="3">
        <v>2091571000000</v>
      </c>
      <c r="D4" s="3">
        <f>+D5+D54</f>
        <v>904291431376</v>
      </c>
      <c r="E4" s="4">
        <v>0</v>
      </c>
      <c r="F4" s="5">
        <v>0</v>
      </c>
      <c r="G4" s="6">
        <v>0</v>
      </c>
    </row>
    <row r="5" spans="1:7" x14ac:dyDescent="0.25">
      <c r="A5" s="12" t="s">
        <v>11</v>
      </c>
      <c r="B5" s="13" t="s">
        <v>12</v>
      </c>
      <c r="C5" s="14">
        <v>1503991000000</v>
      </c>
      <c r="D5" s="14">
        <v>861617003769</v>
      </c>
      <c r="E5" s="15">
        <v>0</v>
      </c>
      <c r="F5" s="16">
        <v>0</v>
      </c>
      <c r="G5" s="17">
        <v>0</v>
      </c>
    </row>
    <row r="6" spans="1:7" x14ac:dyDescent="0.25">
      <c r="A6" s="18" t="s">
        <v>13</v>
      </c>
      <c r="B6" s="19" t="s">
        <v>14</v>
      </c>
      <c r="C6" s="20">
        <v>1503991000000</v>
      </c>
      <c r="D6" s="21">
        <v>861617003769</v>
      </c>
      <c r="E6" s="22">
        <v>0</v>
      </c>
      <c r="F6" s="23">
        <v>0</v>
      </c>
      <c r="G6" s="21">
        <v>0</v>
      </c>
    </row>
    <row r="7" spans="1:7" x14ac:dyDescent="0.25">
      <c r="A7" s="24" t="s">
        <v>15</v>
      </c>
      <c r="B7" s="25" t="s">
        <v>16</v>
      </c>
      <c r="C7" s="26">
        <v>56007000000</v>
      </c>
      <c r="D7" s="26">
        <v>26429382909</v>
      </c>
      <c r="E7" s="26">
        <v>0</v>
      </c>
      <c r="F7" s="26">
        <v>0</v>
      </c>
      <c r="G7" s="26">
        <v>0</v>
      </c>
    </row>
    <row r="8" spans="1:7" x14ac:dyDescent="0.25">
      <c r="A8" s="27" t="s">
        <v>17</v>
      </c>
      <c r="B8" s="28" t="s">
        <v>18</v>
      </c>
      <c r="C8" s="29">
        <v>56007000000</v>
      </c>
      <c r="D8" s="29">
        <v>26429382909</v>
      </c>
      <c r="E8" s="29">
        <v>0</v>
      </c>
      <c r="F8" s="29">
        <v>0</v>
      </c>
      <c r="G8" s="29">
        <v>0</v>
      </c>
    </row>
    <row r="9" spans="1:7" x14ac:dyDescent="0.25">
      <c r="A9" s="27" t="s">
        <v>19</v>
      </c>
      <c r="B9" s="28" t="s">
        <v>20</v>
      </c>
      <c r="C9" s="29">
        <v>56007000000</v>
      </c>
      <c r="D9" s="29">
        <v>26429382909</v>
      </c>
      <c r="E9" s="29">
        <v>0</v>
      </c>
      <c r="F9" s="29">
        <v>0</v>
      </c>
      <c r="G9" s="29">
        <v>0</v>
      </c>
    </row>
    <row r="10" spans="1:7" x14ac:dyDescent="0.25">
      <c r="A10" s="30" t="s">
        <v>288</v>
      </c>
      <c r="B10" s="31" t="s">
        <v>289</v>
      </c>
      <c r="C10" s="32">
        <v>13060000000</v>
      </c>
      <c r="D10" s="32">
        <v>6640779695</v>
      </c>
      <c r="E10" s="32">
        <v>0</v>
      </c>
      <c r="F10" s="32">
        <v>0</v>
      </c>
      <c r="G10" s="32">
        <v>0</v>
      </c>
    </row>
    <row r="11" spans="1:7" x14ac:dyDescent="0.25">
      <c r="A11" s="30" t="s">
        <v>290</v>
      </c>
      <c r="B11" s="31" t="s">
        <v>291</v>
      </c>
      <c r="C11" s="32">
        <v>19891000000</v>
      </c>
      <c r="D11" s="32">
        <v>9417181109</v>
      </c>
      <c r="E11" s="32">
        <v>0</v>
      </c>
      <c r="F11" s="32">
        <v>0</v>
      </c>
      <c r="G11" s="32">
        <v>0</v>
      </c>
    </row>
    <row r="12" spans="1:7" x14ac:dyDescent="0.25">
      <c r="A12" s="30" t="s">
        <v>292</v>
      </c>
      <c r="B12" s="31" t="s">
        <v>293</v>
      </c>
      <c r="C12" s="32">
        <v>257000000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25">
      <c r="A13" s="30" t="s">
        <v>294</v>
      </c>
      <c r="B13" s="31" t="s">
        <v>295</v>
      </c>
      <c r="C13" s="32">
        <v>261000000</v>
      </c>
      <c r="D13" s="32">
        <v>0</v>
      </c>
      <c r="E13" s="32">
        <v>0</v>
      </c>
      <c r="F13" s="32">
        <v>0</v>
      </c>
      <c r="G13" s="32">
        <v>0</v>
      </c>
    </row>
    <row r="14" spans="1:7" x14ac:dyDescent="0.25">
      <c r="A14" s="30" t="s">
        <v>296</v>
      </c>
      <c r="B14" s="31" t="s">
        <v>297</v>
      </c>
      <c r="C14" s="32">
        <v>22538000000</v>
      </c>
      <c r="D14" s="32">
        <v>10371422105</v>
      </c>
      <c r="E14" s="32">
        <v>0</v>
      </c>
      <c r="F14" s="32">
        <v>0</v>
      </c>
      <c r="G14" s="32">
        <v>0</v>
      </c>
    </row>
    <row r="15" spans="1:7" x14ac:dyDescent="0.25">
      <c r="A15" s="24" t="s">
        <v>21</v>
      </c>
      <c r="B15" s="25" t="s">
        <v>22</v>
      </c>
      <c r="C15" s="26">
        <v>62442000000</v>
      </c>
      <c r="D15" s="26">
        <v>32534060562</v>
      </c>
      <c r="E15" s="26">
        <v>0</v>
      </c>
      <c r="F15" s="26">
        <v>0</v>
      </c>
      <c r="G15" s="26">
        <v>0</v>
      </c>
    </row>
    <row r="16" spans="1:7" x14ac:dyDescent="0.25">
      <c r="A16" s="30" t="s">
        <v>298</v>
      </c>
      <c r="B16" s="31" t="s">
        <v>299</v>
      </c>
      <c r="C16" s="32">
        <v>62442000000</v>
      </c>
      <c r="D16" s="32">
        <v>32534060562</v>
      </c>
      <c r="E16" s="32">
        <v>0</v>
      </c>
      <c r="F16" s="32">
        <v>0</v>
      </c>
      <c r="G16" s="32">
        <v>0</v>
      </c>
    </row>
    <row r="17" spans="1:7" x14ac:dyDescent="0.25">
      <c r="A17" s="24" t="s">
        <v>23</v>
      </c>
      <c r="B17" s="25" t="s">
        <v>24</v>
      </c>
      <c r="C17" s="26">
        <v>53294000000</v>
      </c>
      <c r="D17" s="26">
        <v>31143338250</v>
      </c>
      <c r="E17" s="26">
        <v>0</v>
      </c>
      <c r="F17" s="26">
        <v>0</v>
      </c>
      <c r="G17" s="26">
        <v>0</v>
      </c>
    </row>
    <row r="18" spans="1:7" x14ac:dyDescent="0.25">
      <c r="A18" s="27" t="s">
        <v>25</v>
      </c>
      <c r="B18" s="28" t="s">
        <v>300</v>
      </c>
      <c r="C18" s="29">
        <v>20595000000</v>
      </c>
      <c r="D18" s="29">
        <v>19139537792</v>
      </c>
      <c r="E18" s="29">
        <v>0</v>
      </c>
      <c r="F18" s="29">
        <v>0</v>
      </c>
      <c r="G18" s="29">
        <v>0</v>
      </c>
    </row>
    <row r="19" spans="1:7" x14ac:dyDescent="0.25">
      <c r="A19" s="30" t="s">
        <v>301</v>
      </c>
      <c r="B19" s="31" t="s">
        <v>302</v>
      </c>
      <c r="C19" s="32">
        <v>4502000000</v>
      </c>
      <c r="D19" s="32">
        <v>1488432800</v>
      </c>
      <c r="E19" s="32">
        <v>0</v>
      </c>
      <c r="F19" s="32">
        <v>0</v>
      </c>
      <c r="G19" s="32">
        <v>0</v>
      </c>
    </row>
    <row r="20" spans="1:7" x14ac:dyDescent="0.25">
      <c r="A20" s="30" t="s">
        <v>303</v>
      </c>
      <c r="B20" s="31" t="s">
        <v>304</v>
      </c>
      <c r="C20" s="32">
        <v>686000000</v>
      </c>
      <c r="D20" s="32">
        <v>323762000</v>
      </c>
      <c r="E20" s="32">
        <v>0</v>
      </c>
      <c r="F20" s="32">
        <v>0</v>
      </c>
      <c r="G20" s="32">
        <v>0</v>
      </c>
    </row>
    <row r="21" spans="1:7" x14ac:dyDescent="0.25">
      <c r="A21" s="30" t="s">
        <v>305</v>
      </c>
      <c r="B21" s="31" t="s">
        <v>306</v>
      </c>
      <c r="C21" s="32">
        <v>14648000000</v>
      </c>
      <c r="D21" s="32">
        <v>17114107454</v>
      </c>
      <c r="E21" s="32">
        <v>0</v>
      </c>
      <c r="F21" s="32">
        <v>0</v>
      </c>
      <c r="G21" s="32">
        <v>0</v>
      </c>
    </row>
    <row r="22" spans="1:7" x14ac:dyDescent="0.25">
      <c r="A22" s="30" t="s">
        <v>307</v>
      </c>
      <c r="B22" s="31" t="s">
        <v>308</v>
      </c>
      <c r="C22" s="32">
        <v>759000000</v>
      </c>
      <c r="D22" s="32">
        <v>213235538</v>
      </c>
      <c r="E22" s="32">
        <v>0</v>
      </c>
      <c r="F22" s="32">
        <v>0</v>
      </c>
      <c r="G22" s="32">
        <v>0</v>
      </c>
    </row>
    <row r="23" spans="1:7" x14ac:dyDescent="0.25">
      <c r="A23" s="27" t="s">
        <v>26</v>
      </c>
      <c r="B23" s="28" t="s">
        <v>27</v>
      </c>
      <c r="C23" s="29">
        <v>32699000000</v>
      </c>
      <c r="D23" s="29">
        <v>12003800458</v>
      </c>
      <c r="E23" s="29">
        <v>0</v>
      </c>
      <c r="F23" s="29">
        <v>0</v>
      </c>
      <c r="G23" s="29">
        <v>0</v>
      </c>
    </row>
    <row r="24" spans="1:7" x14ac:dyDescent="0.25">
      <c r="A24" s="30" t="s">
        <v>309</v>
      </c>
      <c r="B24" s="31" t="s">
        <v>302</v>
      </c>
      <c r="C24" s="32">
        <v>6548000000</v>
      </c>
      <c r="D24" s="32">
        <v>6274934900</v>
      </c>
      <c r="E24" s="32">
        <v>0</v>
      </c>
      <c r="F24" s="32">
        <v>0</v>
      </c>
      <c r="G24" s="32">
        <v>0</v>
      </c>
    </row>
    <row r="25" spans="1:7" x14ac:dyDescent="0.25">
      <c r="A25" s="30" t="s">
        <v>310</v>
      </c>
      <c r="B25" s="31" t="s">
        <v>304</v>
      </c>
      <c r="C25" s="32">
        <v>487000000</v>
      </c>
      <c r="D25" s="32">
        <v>211704300</v>
      </c>
      <c r="E25" s="32">
        <v>0</v>
      </c>
      <c r="F25" s="32">
        <v>0</v>
      </c>
      <c r="G25" s="32">
        <v>0</v>
      </c>
    </row>
    <row r="26" spans="1:7" x14ac:dyDescent="0.25">
      <c r="A26" s="30" t="s">
        <v>311</v>
      </c>
      <c r="B26" s="31" t="s">
        <v>306</v>
      </c>
      <c r="C26" s="32">
        <v>24706000000</v>
      </c>
      <c r="D26" s="32">
        <v>5175837376</v>
      </c>
      <c r="E26" s="32">
        <v>0</v>
      </c>
      <c r="F26" s="32">
        <v>0</v>
      </c>
      <c r="G26" s="32">
        <v>0</v>
      </c>
    </row>
    <row r="27" spans="1:7" x14ac:dyDescent="0.25">
      <c r="A27" s="30" t="s">
        <v>312</v>
      </c>
      <c r="B27" s="31" t="s">
        <v>308</v>
      </c>
      <c r="C27" s="32">
        <v>958000000</v>
      </c>
      <c r="D27" s="32">
        <v>341323882</v>
      </c>
      <c r="E27" s="32">
        <v>0</v>
      </c>
      <c r="F27" s="32">
        <v>0</v>
      </c>
      <c r="G27" s="32">
        <v>0</v>
      </c>
    </row>
    <row r="28" spans="1:7" x14ac:dyDescent="0.25">
      <c r="A28" s="24" t="s">
        <v>28</v>
      </c>
      <c r="B28" s="25" t="s">
        <v>29</v>
      </c>
      <c r="C28" s="26">
        <v>9148000000</v>
      </c>
      <c r="D28" s="26">
        <v>1390722312</v>
      </c>
      <c r="E28" s="26">
        <v>0</v>
      </c>
      <c r="F28" s="26">
        <v>0</v>
      </c>
      <c r="G28" s="26">
        <v>0</v>
      </c>
    </row>
    <row r="29" spans="1:7" x14ac:dyDescent="0.25">
      <c r="A29" s="24" t="s">
        <v>30</v>
      </c>
      <c r="B29" s="25" t="s">
        <v>31</v>
      </c>
      <c r="C29" s="26">
        <v>81000000</v>
      </c>
      <c r="D29" s="26">
        <v>310322085</v>
      </c>
      <c r="E29" s="26">
        <v>0</v>
      </c>
      <c r="F29" s="26">
        <v>0</v>
      </c>
      <c r="G29" s="26">
        <v>0</v>
      </c>
    </row>
    <row r="30" spans="1:7" x14ac:dyDescent="0.25">
      <c r="A30" s="30" t="s">
        <v>313</v>
      </c>
      <c r="B30" s="31" t="s">
        <v>314</v>
      </c>
      <c r="C30" s="32">
        <v>81000000</v>
      </c>
      <c r="D30" s="32">
        <v>310322085</v>
      </c>
      <c r="E30" s="32">
        <v>0</v>
      </c>
      <c r="F30" s="32">
        <v>0</v>
      </c>
      <c r="G30" s="32">
        <v>0</v>
      </c>
    </row>
    <row r="31" spans="1:7" x14ac:dyDescent="0.25">
      <c r="A31" s="24" t="s">
        <v>32</v>
      </c>
      <c r="B31" s="25" t="s">
        <v>33</v>
      </c>
      <c r="C31" s="26">
        <v>438173000000</v>
      </c>
      <c r="D31" s="26">
        <v>192046258042</v>
      </c>
      <c r="E31" s="26">
        <v>0</v>
      </c>
      <c r="F31" s="26">
        <v>0</v>
      </c>
      <c r="G31" s="26">
        <v>0</v>
      </c>
    </row>
    <row r="32" spans="1:7" x14ac:dyDescent="0.25">
      <c r="A32" s="27" t="s">
        <v>34</v>
      </c>
      <c r="B32" s="28" t="s">
        <v>35</v>
      </c>
      <c r="C32" s="29">
        <v>437063000000</v>
      </c>
      <c r="D32" s="29">
        <v>192035399042</v>
      </c>
      <c r="E32" s="29">
        <v>0</v>
      </c>
      <c r="F32" s="29">
        <v>0</v>
      </c>
      <c r="G32" s="29">
        <v>0</v>
      </c>
    </row>
    <row r="33" spans="1:7" x14ac:dyDescent="0.25">
      <c r="A33" s="30" t="s">
        <v>315</v>
      </c>
      <c r="B33" s="31" t="s">
        <v>316</v>
      </c>
      <c r="C33" s="32">
        <v>3203000000</v>
      </c>
      <c r="D33" s="32">
        <v>588990044</v>
      </c>
      <c r="E33" s="32">
        <v>0</v>
      </c>
      <c r="F33" s="32">
        <v>0</v>
      </c>
      <c r="G33" s="32">
        <v>0</v>
      </c>
    </row>
    <row r="34" spans="1:7" x14ac:dyDescent="0.25">
      <c r="A34" s="30" t="s">
        <v>317</v>
      </c>
      <c r="B34" s="31" t="s">
        <v>318</v>
      </c>
      <c r="C34" s="32">
        <v>2833000000</v>
      </c>
      <c r="D34" s="32">
        <v>217005219</v>
      </c>
      <c r="E34" s="32">
        <v>0</v>
      </c>
      <c r="F34" s="32">
        <v>0</v>
      </c>
      <c r="G34" s="32">
        <v>0</v>
      </c>
    </row>
    <row r="35" spans="1:7" x14ac:dyDescent="0.25">
      <c r="A35" s="30" t="s">
        <v>319</v>
      </c>
      <c r="B35" s="31" t="s">
        <v>320</v>
      </c>
      <c r="C35" s="32">
        <v>15000000</v>
      </c>
      <c r="D35" s="32">
        <v>3465070730</v>
      </c>
      <c r="E35" s="32">
        <v>0</v>
      </c>
      <c r="F35" s="32">
        <v>0</v>
      </c>
      <c r="G35" s="32">
        <v>0</v>
      </c>
    </row>
    <row r="36" spans="1:7" x14ac:dyDescent="0.25">
      <c r="A36" s="30" t="s">
        <v>321</v>
      </c>
      <c r="B36" s="31" t="s">
        <v>322</v>
      </c>
      <c r="C36" s="32">
        <v>121000000</v>
      </c>
      <c r="D36" s="32">
        <v>21300000</v>
      </c>
      <c r="E36" s="32">
        <v>0</v>
      </c>
      <c r="F36" s="32">
        <v>0</v>
      </c>
      <c r="G36" s="32">
        <v>0</v>
      </c>
    </row>
    <row r="37" spans="1:7" x14ac:dyDescent="0.25">
      <c r="A37" s="30" t="s">
        <v>323</v>
      </c>
      <c r="B37" s="31" t="s">
        <v>324</v>
      </c>
      <c r="C37" s="32">
        <v>17582000000</v>
      </c>
      <c r="D37" s="32">
        <v>1070388812</v>
      </c>
      <c r="E37" s="32">
        <v>0</v>
      </c>
      <c r="F37" s="32">
        <v>0</v>
      </c>
      <c r="G37" s="32">
        <v>0</v>
      </c>
    </row>
    <row r="38" spans="1:7" x14ac:dyDescent="0.25">
      <c r="A38" s="30" t="s">
        <v>325</v>
      </c>
      <c r="B38" s="31" t="s">
        <v>326</v>
      </c>
      <c r="C38" s="32">
        <v>346017000000</v>
      </c>
      <c r="D38" s="32">
        <v>167263125338</v>
      </c>
      <c r="E38" s="32">
        <v>0</v>
      </c>
      <c r="F38" s="32">
        <v>0</v>
      </c>
      <c r="G38" s="32">
        <v>0</v>
      </c>
    </row>
    <row r="39" spans="1:7" x14ac:dyDescent="0.25">
      <c r="A39" s="30" t="s">
        <v>327</v>
      </c>
      <c r="B39" s="31" t="s">
        <v>328</v>
      </c>
      <c r="C39" s="32">
        <v>67292000000</v>
      </c>
      <c r="D39" s="32">
        <v>19409518899</v>
      </c>
      <c r="E39" s="32">
        <v>0</v>
      </c>
      <c r="F39" s="32">
        <v>0</v>
      </c>
      <c r="G39" s="32">
        <v>0</v>
      </c>
    </row>
    <row r="40" spans="1:7" x14ac:dyDescent="0.25">
      <c r="A40" s="24" t="s">
        <v>36</v>
      </c>
      <c r="B40" s="25" t="s">
        <v>37</v>
      </c>
      <c r="C40" s="26">
        <v>1110000000</v>
      </c>
      <c r="D40" s="26">
        <v>10859000</v>
      </c>
      <c r="E40" s="26">
        <v>0</v>
      </c>
      <c r="F40" s="26">
        <v>0</v>
      </c>
      <c r="G40" s="26">
        <v>0</v>
      </c>
    </row>
    <row r="41" spans="1:7" x14ac:dyDescent="0.25">
      <c r="A41" s="30" t="s">
        <v>329</v>
      </c>
      <c r="B41" s="31" t="s">
        <v>330</v>
      </c>
      <c r="C41" s="32">
        <v>0</v>
      </c>
      <c r="D41" s="32">
        <v>10859000</v>
      </c>
      <c r="E41" s="32">
        <v>0</v>
      </c>
      <c r="F41" s="32">
        <v>0</v>
      </c>
      <c r="G41" s="32">
        <v>0</v>
      </c>
    </row>
    <row r="42" spans="1:7" x14ac:dyDescent="0.25">
      <c r="A42" s="30" t="s">
        <v>331</v>
      </c>
      <c r="B42" s="31" t="s">
        <v>324</v>
      </c>
      <c r="C42" s="32">
        <v>1000000</v>
      </c>
      <c r="D42" s="32">
        <v>0</v>
      </c>
      <c r="E42" s="32">
        <v>0</v>
      </c>
      <c r="F42" s="32">
        <v>0</v>
      </c>
      <c r="G42" s="32">
        <v>0</v>
      </c>
    </row>
    <row r="43" spans="1:7" x14ac:dyDescent="0.25">
      <c r="A43" s="30" t="s">
        <v>332</v>
      </c>
      <c r="B43" s="31" t="s">
        <v>326</v>
      </c>
      <c r="C43" s="32">
        <v>113000000</v>
      </c>
      <c r="D43" s="32">
        <v>0</v>
      </c>
      <c r="E43" s="32">
        <v>0</v>
      </c>
      <c r="F43" s="32">
        <v>0</v>
      </c>
      <c r="G43" s="32">
        <v>0</v>
      </c>
    </row>
    <row r="44" spans="1:7" x14ac:dyDescent="0.25">
      <c r="A44" s="30" t="s">
        <v>333</v>
      </c>
      <c r="B44" s="31" t="s">
        <v>328</v>
      </c>
      <c r="C44" s="32">
        <v>996000000</v>
      </c>
      <c r="D44" s="32">
        <v>0</v>
      </c>
      <c r="E44" s="32">
        <v>0</v>
      </c>
      <c r="F44" s="32">
        <v>0</v>
      </c>
      <c r="G44" s="32">
        <v>0</v>
      </c>
    </row>
    <row r="45" spans="1:7" x14ac:dyDescent="0.25">
      <c r="A45" s="24" t="s">
        <v>38</v>
      </c>
      <c r="B45" s="25" t="s">
        <v>39</v>
      </c>
      <c r="C45" s="26">
        <v>947288000000</v>
      </c>
      <c r="D45" s="26">
        <v>610296980171</v>
      </c>
      <c r="E45" s="26">
        <v>0</v>
      </c>
      <c r="F45" s="26">
        <v>0</v>
      </c>
      <c r="G45" s="26">
        <v>0</v>
      </c>
    </row>
    <row r="46" spans="1:7" x14ac:dyDescent="0.25">
      <c r="A46" s="27" t="s">
        <v>40</v>
      </c>
      <c r="B46" s="28" t="s">
        <v>41</v>
      </c>
      <c r="C46" s="29">
        <v>884551000000</v>
      </c>
      <c r="D46" s="29">
        <v>570871329795</v>
      </c>
      <c r="E46" s="29">
        <v>0</v>
      </c>
      <c r="F46" s="29">
        <v>0</v>
      </c>
      <c r="G46" s="29">
        <v>0</v>
      </c>
    </row>
    <row r="47" spans="1:7" x14ac:dyDescent="0.25">
      <c r="A47" s="30" t="s">
        <v>334</v>
      </c>
      <c r="B47" s="31" t="s">
        <v>335</v>
      </c>
      <c r="C47" s="32">
        <v>690630000000</v>
      </c>
      <c r="D47" s="32">
        <v>476171607734</v>
      </c>
      <c r="E47" s="32">
        <v>0</v>
      </c>
      <c r="F47" s="32">
        <v>0</v>
      </c>
      <c r="G47" s="32">
        <v>0</v>
      </c>
    </row>
    <row r="48" spans="1:7" x14ac:dyDescent="0.25">
      <c r="A48" s="30" t="s">
        <v>336</v>
      </c>
      <c r="B48" s="31" t="s">
        <v>337</v>
      </c>
      <c r="C48" s="32">
        <v>18033000000</v>
      </c>
      <c r="D48" s="32">
        <v>11398704366</v>
      </c>
      <c r="E48" s="32">
        <v>0</v>
      </c>
      <c r="F48" s="32">
        <v>0</v>
      </c>
      <c r="G48" s="32">
        <v>0</v>
      </c>
    </row>
    <row r="49" spans="1:7" x14ac:dyDescent="0.25">
      <c r="A49" s="30" t="s">
        <v>338</v>
      </c>
      <c r="B49" s="31" t="s">
        <v>339</v>
      </c>
      <c r="C49" s="32">
        <v>62723000000</v>
      </c>
      <c r="D49" s="32">
        <v>23076294875</v>
      </c>
      <c r="E49" s="32">
        <v>0</v>
      </c>
      <c r="F49" s="32">
        <v>0</v>
      </c>
      <c r="G49" s="32">
        <v>0</v>
      </c>
    </row>
    <row r="50" spans="1:7" x14ac:dyDescent="0.25">
      <c r="A50" s="30" t="s">
        <v>340</v>
      </c>
      <c r="B50" s="31" t="s">
        <v>341</v>
      </c>
      <c r="C50" s="32">
        <v>107665000000</v>
      </c>
      <c r="D50" s="32">
        <v>57478881041</v>
      </c>
      <c r="E50" s="32">
        <v>0</v>
      </c>
      <c r="F50" s="32">
        <v>0</v>
      </c>
      <c r="G50" s="32">
        <v>0</v>
      </c>
    </row>
    <row r="51" spans="1:7" x14ac:dyDescent="0.25">
      <c r="A51" s="30" t="s">
        <v>342</v>
      </c>
      <c r="B51" s="31" t="s">
        <v>343</v>
      </c>
      <c r="C51" s="32">
        <v>5500000000</v>
      </c>
      <c r="D51" s="32">
        <v>2745841779</v>
      </c>
      <c r="E51" s="32">
        <v>0</v>
      </c>
      <c r="F51" s="32">
        <v>0</v>
      </c>
      <c r="G51" s="32">
        <v>0</v>
      </c>
    </row>
    <row r="52" spans="1:7" x14ac:dyDescent="0.25">
      <c r="A52" s="27" t="s">
        <v>42</v>
      </c>
      <c r="B52" s="28" t="s">
        <v>43</v>
      </c>
      <c r="C52" s="29">
        <v>62737000000</v>
      </c>
      <c r="D52" s="29">
        <v>39425650376</v>
      </c>
      <c r="E52" s="29">
        <v>0</v>
      </c>
      <c r="F52" s="29">
        <v>0</v>
      </c>
      <c r="G52" s="29">
        <v>0</v>
      </c>
    </row>
    <row r="53" spans="1:7" x14ac:dyDescent="0.25">
      <c r="A53" s="30" t="s">
        <v>344</v>
      </c>
      <c r="B53" s="31" t="s">
        <v>345</v>
      </c>
      <c r="C53" s="32">
        <v>62737000000</v>
      </c>
      <c r="D53" s="32">
        <v>39425650376</v>
      </c>
      <c r="E53" s="32">
        <v>0</v>
      </c>
      <c r="F53" s="32">
        <v>0</v>
      </c>
      <c r="G53" s="32">
        <v>0</v>
      </c>
    </row>
    <row r="54" spans="1:7" x14ac:dyDescent="0.25">
      <c r="A54" s="24" t="s">
        <v>44</v>
      </c>
      <c r="B54" s="25" t="s">
        <v>45</v>
      </c>
      <c r="C54" s="26">
        <v>268375000000</v>
      </c>
      <c r="D54" s="26">
        <f>+D55+D63+D68+D71+D77+D80+D82</f>
        <v>42674427607</v>
      </c>
      <c r="E54" s="26">
        <v>0</v>
      </c>
      <c r="F54" s="26">
        <v>0</v>
      </c>
      <c r="G54" s="26">
        <v>0</v>
      </c>
    </row>
    <row r="55" spans="1:7" x14ac:dyDescent="0.25">
      <c r="A55" s="24" t="s">
        <v>46</v>
      </c>
      <c r="B55" s="25" t="s">
        <v>47</v>
      </c>
      <c r="C55" s="26">
        <v>63133000000</v>
      </c>
      <c r="D55" s="26">
        <v>511444027</v>
      </c>
      <c r="E55" s="26">
        <v>0</v>
      </c>
      <c r="F55" s="26">
        <v>0</v>
      </c>
      <c r="G55" s="26">
        <v>0</v>
      </c>
    </row>
    <row r="56" spans="1:7" x14ac:dyDescent="0.25">
      <c r="A56" s="24" t="s">
        <v>48</v>
      </c>
      <c r="B56" s="25" t="s">
        <v>49</v>
      </c>
      <c r="C56" s="26">
        <v>63133000000</v>
      </c>
      <c r="D56" s="26">
        <v>511444027</v>
      </c>
      <c r="E56" s="26">
        <v>0</v>
      </c>
      <c r="F56" s="26">
        <v>0</v>
      </c>
      <c r="G56" s="26">
        <v>0</v>
      </c>
    </row>
    <row r="57" spans="1:7" x14ac:dyDescent="0.25">
      <c r="A57" s="27" t="s">
        <v>50</v>
      </c>
      <c r="B57" s="28" t="s">
        <v>51</v>
      </c>
      <c r="C57" s="29">
        <v>25000000</v>
      </c>
      <c r="D57" s="29">
        <v>57112779</v>
      </c>
      <c r="E57" s="29">
        <v>0</v>
      </c>
      <c r="F57" s="29">
        <v>0</v>
      </c>
      <c r="G57" s="29">
        <v>0</v>
      </c>
    </row>
    <row r="58" spans="1:7" x14ac:dyDescent="0.25">
      <c r="A58" s="27" t="s">
        <v>52</v>
      </c>
      <c r="B58" s="28" t="s">
        <v>53</v>
      </c>
      <c r="C58" s="29">
        <v>25000000</v>
      </c>
      <c r="D58" s="29">
        <v>57112779</v>
      </c>
      <c r="E58" s="29">
        <v>0</v>
      </c>
      <c r="F58" s="29">
        <v>0</v>
      </c>
      <c r="G58" s="29">
        <v>0</v>
      </c>
    </row>
    <row r="59" spans="1:7" x14ac:dyDescent="0.25">
      <c r="A59" s="30" t="s">
        <v>346</v>
      </c>
      <c r="B59" s="31" t="s">
        <v>347</v>
      </c>
      <c r="C59" s="32">
        <v>25000000</v>
      </c>
      <c r="D59" s="32">
        <v>57112779</v>
      </c>
      <c r="E59" s="32">
        <v>0</v>
      </c>
      <c r="F59" s="32">
        <v>0</v>
      </c>
      <c r="G59" s="32">
        <v>0</v>
      </c>
    </row>
    <row r="60" spans="1:7" x14ac:dyDescent="0.25">
      <c r="A60" s="27" t="s">
        <v>54</v>
      </c>
      <c r="B60" s="28" t="s">
        <v>55</v>
      </c>
      <c r="C60" s="29">
        <v>63108000000</v>
      </c>
      <c r="D60" s="29">
        <v>454331248</v>
      </c>
      <c r="E60" s="29">
        <v>0</v>
      </c>
      <c r="F60" s="29">
        <v>0</v>
      </c>
      <c r="G60" s="29">
        <v>0</v>
      </c>
    </row>
    <row r="61" spans="1:7" x14ac:dyDescent="0.25">
      <c r="A61" s="30" t="s">
        <v>348</v>
      </c>
      <c r="B61" s="31" t="s">
        <v>349</v>
      </c>
      <c r="C61" s="32">
        <v>62135000000</v>
      </c>
      <c r="D61" s="32">
        <v>0</v>
      </c>
      <c r="E61" s="32">
        <v>0</v>
      </c>
      <c r="F61" s="32">
        <v>0</v>
      </c>
      <c r="G61" s="32">
        <v>0</v>
      </c>
    </row>
    <row r="62" spans="1:7" x14ac:dyDescent="0.25">
      <c r="A62" s="30" t="s">
        <v>350</v>
      </c>
      <c r="B62" s="31" t="s">
        <v>351</v>
      </c>
      <c r="C62" s="32">
        <v>973000000</v>
      </c>
      <c r="D62" s="32">
        <v>454331248</v>
      </c>
      <c r="E62" s="32">
        <v>0</v>
      </c>
      <c r="F62" s="32">
        <v>0</v>
      </c>
      <c r="G62" s="32">
        <v>0</v>
      </c>
    </row>
    <row r="63" spans="1:7" x14ac:dyDescent="0.25">
      <c r="A63" s="24" t="s">
        <v>56</v>
      </c>
      <c r="B63" s="25" t="s">
        <v>57</v>
      </c>
      <c r="C63" s="26">
        <v>21902000000</v>
      </c>
      <c r="D63" s="26">
        <v>12071211770</v>
      </c>
      <c r="E63" s="26">
        <v>0</v>
      </c>
      <c r="F63" s="26">
        <v>0</v>
      </c>
      <c r="G63" s="26">
        <v>0</v>
      </c>
    </row>
    <row r="64" spans="1:7" x14ac:dyDescent="0.25">
      <c r="A64" s="30" t="s">
        <v>352</v>
      </c>
      <c r="B64" s="31" t="s">
        <v>353</v>
      </c>
      <c r="C64" s="32">
        <v>2635000000</v>
      </c>
      <c r="D64" s="32">
        <v>1812900618</v>
      </c>
      <c r="E64" s="32">
        <v>0</v>
      </c>
      <c r="F64" s="32">
        <v>0</v>
      </c>
      <c r="G64" s="32">
        <v>0</v>
      </c>
    </row>
    <row r="65" spans="1:7" x14ac:dyDescent="0.25">
      <c r="A65" s="30" t="s">
        <v>354</v>
      </c>
      <c r="B65" s="31" t="s">
        <v>355</v>
      </c>
      <c r="C65" s="32">
        <v>595000000</v>
      </c>
      <c r="D65" s="32">
        <v>902458504</v>
      </c>
      <c r="E65" s="32">
        <v>0</v>
      </c>
      <c r="F65" s="32">
        <v>0</v>
      </c>
      <c r="G65" s="32">
        <v>0</v>
      </c>
    </row>
    <row r="66" spans="1:7" x14ac:dyDescent="0.25">
      <c r="A66" s="30" t="s">
        <v>356</v>
      </c>
      <c r="B66" s="31" t="s">
        <v>357</v>
      </c>
      <c r="C66" s="32">
        <v>17705000000</v>
      </c>
      <c r="D66" s="32">
        <v>9355852648</v>
      </c>
      <c r="E66" s="32">
        <v>0</v>
      </c>
      <c r="F66" s="32">
        <v>0</v>
      </c>
      <c r="G66" s="32">
        <v>0</v>
      </c>
    </row>
    <row r="67" spans="1:7" x14ac:dyDescent="0.25">
      <c r="A67" s="30" t="s">
        <v>358</v>
      </c>
      <c r="B67" s="31" t="s">
        <v>359</v>
      </c>
      <c r="C67" s="32">
        <v>967000000</v>
      </c>
      <c r="D67" s="32">
        <v>0</v>
      </c>
      <c r="E67" s="32">
        <v>0</v>
      </c>
      <c r="F67" s="32">
        <v>0</v>
      </c>
      <c r="G67" s="32">
        <v>0</v>
      </c>
    </row>
    <row r="68" spans="1:7" x14ac:dyDescent="0.25">
      <c r="A68" s="24" t="s">
        <v>58</v>
      </c>
      <c r="B68" s="25" t="s">
        <v>59</v>
      </c>
      <c r="C68" s="26">
        <v>134354000000</v>
      </c>
      <c r="D68" s="26">
        <v>0</v>
      </c>
      <c r="E68" s="26">
        <v>0</v>
      </c>
      <c r="F68" s="26">
        <v>0</v>
      </c>
      <c r="G68" s="26">
        <v>0</v>
      </c>
    </row>
    <row r="69" spans="1:7" x14ac:dyDescent="0.25">
      <c r="A69" s="27" t="s">
        <v>60</v>
      </c>
      <c r="B69" s="28" t="s">
        <v>61</v>
      </c>
      <c r="C69" s="29">
        <v>134354000000</v>
      </c>
      <c r="D69" s="29">
        <v>0</v>
      </c>
      <c r="E69" s="29">
        <v>0</v>
      </c>
      <c r="F69" s="29">
        <v>0</v>
      </c>
      <c r="G69" s="29">
        <v>0</v>
      </c>
    </row>
    <row r="70" spans="1:7" x14ac:dyDescent="0.25">
      <c r="A70" s="30" t="s">
        <v>360</v>
      </c>
      <c r="B70" s="31" t="s">
        <v>233</v>
      </c>
      <c r="C70" s="32">
        <v>134354000000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5">
      <c r="A71" s="24" t="s">
        <v>62</v>
      </c>
      <c r="B71" s="25" t="s">
        <v>63</v>
      </c>
      <c r="C71" s="26">
        <v>5371000000</v>
      </c>
      <c r="D71" s="26">
        <v>589261615</v>
      </c>
      <c r="E71" s="26">
        <v>0</v>
      </c>
      <c r="F71" s="26">
        <v>0</v>
      </c>
      <c r="G71" s="26">
        <v>0</v>
      </c>
    </row>
    <row r="72" spans="1:7" x14ac:dyDescent="0.25">
      <c r="A72" s="24" t="s">
        <v>64</v>
      </c>
      <c r="B72" s="25" t="s">
        <v>65</v>
      </c>
      <c r="C72" s="26">
        <v>5371000000</v>
      </c>
      <c r="D72" s="26">
        <v>589261615</v>
      </c>
      <c r="E72" s="26">
        <v>0</v>
      </c>
      <c r="F72" s="26">
        <v>0</v>
      </c>
      <c r="G72" s="26">
        <v>0</v>
      </c>
    </row>
    <row r="73" spans="1:7" x14ac:dyDescent="0.25">
      <c r="A73" s="27" t="s">
        <v>66</v>
      </c>
      <c r="B73" s="28" t="s">
        <v>67</v>
      </c>
      <c r="C73" s="29">
        <v>4331000000</v>
      </c>
      <c r="D73" s="29">
        <v>361749447</v>
      </c>
      <c r="E73" s="29">
        <v>0</v>
      </c>
      <c r="F73" s="29">
        <v>0</v>
      </c>
      <c r="G73" s="29">
        <v>0</v>
      </c>
    </row>
    <row r="74" spans="1:7" x14ac:dyDescent="0.25">
      <c r="A74" s="30" t="s">
        <v>361</v>
      </c>
      <c r="B74" s="31" t="s">
        <v>362</v>
      </c>
      <c r="C74" s="32">
        <v>4331000000</v>
      </c>
      <c r="D74" s="32">
        <v>361749447</v>
      </c>
      <c r="E74" s="32">
        <v>0</v>
      </c>
      <c r="F74" s="32">
        <v>0</v>
      </c>
      <c r="G74" s="32">
        <v>0</v>
      </c>
    </row>
    <row r="75" spans="1:7" x14ac:dyDescent="0.25">
      <c r="A75" s="24" t="s">
        <v>68</v>
      </c>
      <c r="B75" s="25" t="s">
        <v>69</v>
      </c>
      <c r="C75" s="26">
        <v>1040000000</v>
      </c>
      <c r="D75" s="26">
        <v>227512168</v>
      </c>
      <c r="E75" s="26">
        <v>0</v>
      </c>
      <c r="F75" s="26">
        <v>0</v>
      </c>
      <c r="G75" s="26">
        <v>0</v>
      </c>
    </row>
    <row r="76" spans="1:7" x14ac:dyDescent="0.25">
      <c r="A76" s="30" t="s">
        <v>363</v>
      </c>
      <c r="B76" s="31" t="s">
        <v>362</v>
      </c>
      <c r="C76" s="32">
        <v>1040000000</v>
      </c>
      <c r="D76" s="32">
        <v>227512168</v>
      </c>
      <c r="E76" s="32">
        <v>0</v>
      </c>
      <c r="F76" s="32">
        <v>0</v>
      </c>
      <c r="G76" s="32">
        <v>0</v>
      </c>
    </row>
    <row r="77" spans="1:7" x14ac:dyDescent="0.25">
      <c r="A77" s="24" t="s">
        <v>70</v>
      </c>
      <c r="B77" s="25" t="s">
        <v>71</v>
      </c>
      <c r="C77" s="26">
        <v>30041000000</v>
      </c>
      <c r="D77" s="26">
        <v>17146739681</v>
      </c>
      <c r="E77" s="26">
        <v>0</v>
      </c>
      <c r="F77" s="26">
        <v>0</v>
      </c>
      <c r="G77" s="26">
        <v>0</v>
      </c>
    </row>
    <row r="78" spans="1:7" x14ac:dyDescent="0.25">
      <c r="A78" s="30" t="s">
        <v>364</v>
      </c>
      <c r="B78" s="31" t="s">
        <v>365</v>
      </c>
      <c r="C78" s="32">
        <v>28999000000</v>
      </c>
      <c r="D78" s="32">
        <v>15112742695</v>
      </c>
      <c r="E78" s="32">
        <v>0</v>
      </c>
      <c r="F78" s="32">
        <v>0</v>
      </c>
      <c r="G78" s="32">
        <v>0</v>
      </c>
    </row>
    <row r="79" spans="1:7" x14ac:dyDescent="0.25">
      <c r="A79" s="30" t="s">
        <v>366</v>
      </c>
      <c r="B79" s="31" t="s">
        <v>367</v>
      </c>
      <c r="C79" s="32">
        <v>1042000000</v>
      </c>
      <c r="D79" s="32">
        <v>2033996986</v>
      </c>
      <c r="E79" s="32">
        <v>0</v>
      </c>
      <c r="F79" s="32">
        <v>0</v>
      </c>
      <c r="G79" s="32">
        <v>0</v>
      </c>
    </row>
    <row r="80" spans="1:7" x14ac:dyDescent="0.25">
      <c r="A80" s="24" t="s">
        <v>72</v>
      </c>
      <c r="B80" s="25" t="s">
        <v>73</v>
      </c>
      <c r="C80" s="26">
        <v>7159000000</v>
      </c>
      <c r="D80" s="26">
        <v>8572437579</v>
      </c>
      <c r="E80" s="26">
        <v>0</v>
      </c>
      <c r="F80" s="26">
        <v>0</v>
      </c>
      <c r="G80" s="26">
        <v>0</v>
      </c>
    </row>
    <row r="81" spans="1:7" x14ac:dyDescent="0.25">
      <c r="A81" s="30" t="s">
        <v>368</v>
      </c>
      <c r="B81" s="31" t="s">
        <v>369</v>
      </c>
      <c r="C81" s="32">
        <v>7159000000</v>
      </c>
      <c r="D81" s="32">
        <v>8572437579</v>
      </c>
      <c r="E81" s="32">
        <v>0</v>
      </c>
      <c r="F81" s="32">
        <v>0</v>
      </c>
      <c r="G81" s="32">
        <v>0</v>
      </c>
    </row>
    <row r="82" spans="1:7" x14ac:dyDescent="0.25">
      <c r="A82" s="24" t="s">
        <v>74</v>
      </c>
      <c r="B82" s="25" t="s">
        <v>75</v>
      </c>
      <c r="C82" s="26">
        <v>6415000000</v>
      </c>
      <c r="D82" s="26">
        <v>3783332935</v>
      </c>
      <c r="E82" s="26">
        <v>0</v>
      </c>
      <c r="F82" s="26">
        <v>0</v>
      </c>
      <c r="G82" s="26">
        <v>0</v>
      </c>
    </row>
    <row r="83" spans="1:7" x14ac:dyDescent="0.25">
      <c r="A83" s="30" t="s">
        <v>370</v>
      </c>
      <c r="B83" s="31" t="s">
        <v>371</v>
      </c>
      <c r="C83" s="32">
        <v>6415000000</v>
      </c>
      <c r="D83" s="32">
        <v>3783332935</v>
      </c>
      <c r="E83" s="32">
        <v>0</v>
      </c>
      <c r="F83" s="32">
        <v>0</v>
      </c>
      <c r="G83" s="32">
        <v>0</v>
      </c>
    </row>
    <row r="84" spans="1:7" x14ac:dyDescent="0.25">
      <c r="A84" s="24" t="s">
        <v>76</v>
      </c>
      <c r="B84" s="25" t="s">
        <v>77</v>
      </c>
      <c r="C84" s="26">
        <v>2091571000000</v>
      </c>
      <c r="D84" s="26">
        <v>0</v>
      </c>
      <c r="E84" s="26">
        <v>329423346802</v>
      </c>
      <c r="F84" s="26">
        <v>45282787508</v>
      </c>
      <c r="G84" s="26">
        <v>999303237560</v>
      </c>
    </row>
    <row r="85" spans="1:7" x14ac:dyDescent="0.25">
      <c r="A85" s="24" t="s">
        <v>78</v>
      </c>
      <c r="B85" s="25" t="s">
        <v>79</v>
      </c>
      <c r="C85" s="26">
        <v>1507983000000</v>
      </c>
      <c r="D85" s="26">
        <v>0</v>
      </c>
      <c r="E85" s="26">
        <v>233559875225</v>
      </c>
      <c r="F85" s="26">
        <v>31117628461</v>
      </c>
      <c r="G85" s="26">
        <v>743629082537</v>
      </c>
    </row>
    <row r="86" spans="1:7" x14ac:dyDescent="0.25">
      <c r="A86" s="24" t="s">
        <v>80</v>
      </c>
      <c r="B86" s="25" t="s">
        <v>81</v>
      </c>
      <c r="C86" s="26">
        <v>786801000000</v>
      </c>
      <c r="D86" s="26">
        <v>0</v>
      </c>
      <c r="E86" s="26">
        <v>44583145298</v>
      </c>
      <c r="F86" s="26">
        <v>0</v>
      </c>
      <c r="G86" s="26">
        <v>378154915681</v>
      </c>
    </row>
    <row r="87" spans="1:7" x14ac:dyDescent="0.25">
      <c r="A87" s="24" t="s">
        <v>82</v>
      </c>
      <c r="B87" s="25" t="s">
        <v>83</v>
      </c>
      <c r="C87" s="26">
        <v>471822000000</v>
      </c>
      <c r="D87" s="26">
        <v>0</v>
      </c>
      <c r="E87" s="26">
        <v>1907149649</v>
      </c>
      <c r="F87" s="26">
        <v>0</v>
      </c>
      <c r="G87" s="26">
        <v>220251877719</v>
      </c>
    </row>
    <row r="88" spans="1:7" x14ac:dyDescent="0.25">
      <c r="A88" s="24" t="s">
        <v>84</v>
      </c>
      <c r="B88" s="25" t="s">
        <v>85</v>
      </c>
      <c r="C88" s="26">
        <v>318199000000</v>
      </c>
      <c r="D88" s="26">
        <v>0</v>
      </c>
      <c r="E88" s="26">
        <v>0</v>
      </c>
      <c r="F88" s="26">
        <v>0</v>
      </c>
      <c r="G88" s="26">
        <v>137303583448</v>
      </c>
    </row>
    <row r="89" spans="1:7" x14ac:dyDescent="0.25">
      <c r="A89" s="24" t="s">
        <v>86</v>
      </c>
      <c r="B89" s="25" t="s">
        <v>87</v>
      </c>
      <c r="C89" s="26">
        <v>314225000000</v>
      </c>
      <c r="D89" s="26">
        <v>0</v>
      </c>
      <c r="E89" s="26">
        <v>0</v>
      </c>
      <c r="F89" s="26">
        <v>0</v>
      </c>
      <c r="G89" s="26">
        <v>135546615478</v>
      </c>
    </row>
    <row r="90" spans="1:7" x14ac:dyDescent="0.25">
      <c r="A90" s="30" t="s">
        <v>372</v>
      </c>
      <c r="B90" s="31" t="s">
        <v>373</v>
      </c>
      <c r="C90" s="32">
        <v>237529000000</v>
      </c>
      <c r="D90" s="32">
        <v>0</v>
      </c>
      <c r="E90" s="32">
        <v>0</v>
      </c>
      <c r="F90" s="32">
        <v>0</v>
      </c>
      <c r="G90" s="32">
        <v>109683678751</v>
      </c>
    </row>
    <row r="91" spans="1:7" x14ac:dyDescent="0.25">
      <c r="A91" s="30" t="s">
        <v>374</v>
      </c>
      <c r="B91" s="31" t="s">
        <v>375</v>
      </c>
      <c r="C91" s="32">
        <v>879000000</v>
      </c>
      <c r="D91" s="32">
        <v>0</v>
      </c>
      <c r="E91" s="32">
        <v>0</v>
      </c>
      <c r="F91" s="32">
        <v>0</v>
      </c>
      <c r="G91" s="32">
        <v>348576088</v>
      </c>
    </row>
    <row r="92" spans="1:7" x14ac:dyDescent="0.25">
      <c r="A92" s="30" t="s">
        <v>376</v>
      </c>
      <c r="B92" s="31" t="s">
        <v>377</v>
      </c>
      <c r="C92" s="32">
        <v>254000000</v>
      </c>
      <c r="D92" s="32">
        <v>0</v>
      </c>
      <c r="E92" s="32">
        <v>0</v>
      </c>
      <c r="F92" s="32">
        <v>0</v>
      </c>
      <c r="G92" s="32">
        <v>117373357</v>
      </c>
    </row>
    <row r="93" spans="1:7" x14ac:dyDescent="0.25">
      <c r="A93" s="30" t="s">
        <v>378</v>
      </c>
      <c r="B93" s="31" t="s">
        <v>379</v>
      </c>
      <c r="C93" s="32">
        <v>22981000000</v>
      </c>
      <c r="D93" s="32">
        <v>0</v>
      </c>
      <c r="E93" s="32">
        <v>0</v>
      </c>
      <c r="F93" s="32">
        <v>0</v>
      </c>
      <c r="G93" s="32">
        <v>21376617296</v>
      </c>
    </row>
    <row r="94" spans="1:7" x14ac:dyDescent="0.25">
      <c r="A94" s="30" t="s">
        <v>380</v>
      </c>
      <c r="B94" s="31" t="s">
        <v>381</v>
      </c>
      <c r="C94" s="32">
        <v>7413000000</v>
      </c>
      <c r="D94" s="32">
        <v>0</v>
      </c>
      <c r="E94" s="32">
        <v>0</v>
      </c>
      <c r="F94" s="32">
        <v>0</v>
      </c>
      <c r="G94" s="32">
        <v>3474545638</v>
      </c>
    </row>
    <row r="95" spans="1:7" x14ac:dyDescent="0.25">
      <c r="A95" s="24" t="s">
        <v>88</v>
      </c>
      <c r="B95" s="25" t="s">
        <v>89</v>
      </c>
      <c r="C95" s="26">
        <v>45169000000</v>
      </c>
      <c r="D95" s="26">
        <v>0</v>
      </c>
      <c r="E95" s="26">
        <v>0</v>
      </c>
      <c r="F95" s="26">
        <v>0</v>
      </c>
      <c r="G95" s="26">
        <v>545824348</v>
      </c>
    </row>
    <row r="96" spans="1:7" x14ac:dyDescent="0.25">
      <c r="A96" s="30" t="s">
        <v>382</v>
      </c>
      <c r="B96" s="31" t="s">
        <v>383</v>
      </c>
      <c r="C96" s="32">
        <v>27933000000</v>
      </c>
      <c r="D96" s="32">
        <v>0</v>
      </c>
      <c r="E96" s="32">
        <v>0</v>
      </c>
      <c r="F96" s="32">
        <v>0</v>
      </c>
      <c r="G96" s="32">
        <v>154209346</v>
      </c>
    </row>
    <row r="97" spans="1:7" x14ac:dyDescent="0.25">
      <c r="A97" s="30" t="s">
        <v>384</v>
      </c>
      <c r="B97" s="31" t="s">
        <v>385</v>
      </c>
      <c r="C97" s="32">
        <v>17236000000</v>
      </c>
      <c r="D97" s="32">
        <v>0</v>
      </c>
      <c r="E97" s="32">
        <v>0</v>
      </c>
      <c r="F97" s="32">
        <v>0</v>
      </c>
      <c r="G97" s="32">
        <v>391615002</v>
      </c>
    </row>
    <row r="98" spans="1:7" x14ac:dyDescent="0.25">
      <c r="A98" s="24" t="s">
        <v>90</v>
      </c>
      <c r="B98" s="25" t="s">
        <v>91</v>
      </c>
      <c r="C98" s="26">
        <v>3974000000</v>
      </c>
      <c r="D98" s="26">
        <v>0</v>
      </c>
      <c r="E98" s="26">
        <v>0</v>
      </c>
      <c r="F98" s="26">
        <v>0</v>
      </c>
      <c r="G98" s="26">
        <v>1756967970</v>
      </c>
    </row>
    <row r="99" spans="1:7" x14ac:dyDescent="0.25">
      <c r="A99" s="24" t="s">
        <v>92</v>
      </c>
      <c r="B99" s="25" t="s">
        <v>93</v>
      </c>
      <c r="C99" s="26">
        <v>152000000</v>
      </c>
      <c r="D99" s="26">
        <v>0</v>
      </c>
      <c r="E99" s="26">
        <v>0</v>
      </c>
      <c r="F99" s="26">
        <v>0</v>
      </c>
      <c r="G99" s="26">
        <v>60111271</v>
      </c>
    </row>
    <row r="100" spans="1:7" x14ac:dyDescent="0.25">
      <c r="A100" s="30" t="s">
        <v>386</v>
      </c>
      <c r="B100" s="31" t="s">
        <v>387</v>
      </c>
      <c r="C100" s="32">
        <v>152000000</v>
      </c>
      <c r="D100" s="32">
        <v>0</v>
      </c>
      <c r="E100" s="32">
        <v>0</v>
      </c>
      <c r="F100" s="32">
        <v>0</v>
      </c>
      <c r="G100" s="32">
        <v>60111271</v>
      </c>
    </row>
    <row r="101" spans="1:7" x14ac:dyDescent="0.25">
      <c r="A101" s="30" t="s">
        <v>388</v>
      </c>
      <c r="B101" s="31" t="s">
        <v>389</v>
      </c>
      <c r="C101" s="32">
        <v>3822000000</v>
      </c>
      <c r="D101" s="32">
        <v>0</v>
      </c>
      <c r="E101" s="32">
        <v>0</v>
      </c>
      <c r="F101" s="32">
        <v>0</v>
      </c>
      <c r="G101" s="32">
        <v>1696856699</v>
      </c>
    </row>
    <row r="102" spans="1:7" x14ac:dyDescent="0.25">
      <c r="A102" s="24" t="s">
        <v>94</v>
      </c>
      <c r="B102" s="25" t="s">
        <v>95</v>
      </c>
      <c r="C102" s="26">
        <v>95361000000</v>
      </c>
      <c r="D102" s="26">
        <v>0</v>
      </c>
      <c r="E102" s="26">
        <v>34880000</v>
      </c>
      <c r="F102" s="26">
        <v>0</v>
      </c>
      <c r="G102" s="26">
        <v>57051154709</v>
      </c>
    </row>
    <row r="103" spans="1:7" x14ac:dyDescent="0.25">
      <c r="A103" s="30" t="s">
        <v>390</v>
      </c>
      <c r="B103" s="31" t="s">
        <v>391</v>
      </c>
      <c r="C103" s="32">
        <v>33347000000</v>
      </c>
      <c r="D103" s="32">
        <v>0</v>
      </c>
      <c r="E103" s="32">
        <v>34879400</v>
      </c>
      <c r="F103" s="32">
        <v>0</v>
      </c>
      <c r="G103" s="32">
        <v>14688868036</v>
      </c>
    </row>
    <row r="104" spans="1:7" x14ac:dyDescent="0.25">
      <c r="A104" s="30" t="s">
        <v>392</v>
      </c>
      <c r="B104" s="31" t="s">
        <v>393</v>
      </c>
      <c r="C104" s="32">
        <v>23291000000</v>
      </c>
      <c r="D104" s="32">
        <v>0</v>
      </c>
      <c r="E104" s="32">
        <v>400</v>
      </c>
      <c r="F104" s="32">
        <v>0</v>
      </c>
      <c r="G104" s="32">
        <v>10440261197</v>
      </c>
    </row>
    <row r="105" spans="1:7" x14ac:dyDescent="0.25">
      <c r="A105" s="30" t="s">
        <v>394</v>
      </c>
      <c r="B105" s="31" t="s">
        <v>395</v>
      </c>
      <c r="C105" s="32">
        <v>28855000000</v>
      </c>
      <c r="D105" s="32">
        <v>0</v>
      </c>
      <c r="E105" s="32">
        <v>0</v>
      </c>
      <c r="F105" s="32">
        <v>0</v>
      </c>
      <c r="G105" s="32">
        <v>27658273004</v>
      </c>
    </row>
    <row r="106" spans="1:7" x14ac:dyDescent="0.25">
      <c r="A106" s="30" t="s">
        <v>396</v>
      </c>
      <c r="B106" s="31" t="s">
        <v>397</v>
      </c>
      <c r="C106" s="32">
        <v>3000000</v>
      </c>
      <c r="D106" s="32">
        <v>0</v>
      </c>
      <c r="E106" s="32">
        <v>100</v>
      </c>
      <c r="F106" s="32">
        <v>0</v>
      </c>
      <c r="G106" s="32">
        <v>1151500</v>
      </c>
    </row>
    <row r="107" spans="1:7" x14ac:dyDescent="0.25">
      <c r="A107" s="30" t="s">
        <v>398</v>
      </c>
      <c r="B107" s="31" t="s">
        <v>399</v>
      </c>
      <c r="C107" s="32">
        <v>1335000000</v>
      </c>
      <c r="D107" s="32">
        <v>0</v>
      </c>
      <c r="E107" s="32">
        <v>100</v>
      </c>
      <c r="F107" s="32">
        <v>0</v>
      </c>
      <c r="G107" s="32">
        <v>560132176</v>
      </c>
    </row>
    <row r="108" spans="1:7" x14ac:dyDescent="0.25">
      <c r="A108" s="30" t="s">
        <v>400</v>
      </c>
      <c r="B108" s="31" t="s">
        <v>401</v>
      </c>
      <c r="C108" s="32">
        <v>8530000000</v>
      </c>
      <c r="D108" s="32">
        <v>0</v>
      </c>
      <c r="E108" s="32">
        <v>0</v>
      </c>
      <c r="F108" s="32">
        <v>0</v>
      </c>
      <c r="G108" s="32">
        <v>3702468796</v>
      </c>
    </row>
    <row r="109" spans="1:7" x14ac:dyDescent="0.25">
      <c r="A109" s="24" t="s">
        <v>96</v>
      </c>
      <c r="B109" s="25" t="s">
        <v>97</v>
      </c>
      <c r="C109" s="26">
        <v>58262000000</v>
      </c>
      <c r="D109" s="26">
        <v>0</v>
      </c>
      <c r="E109" s="26">
        <v>1872269649</v>
      </c>
      <c r="F109" s="26">
        <v>0</v>
      </c>
      <c r="G109" s="26">
        <v>25897139562</v>
      </c>
    </row>
    <row r="110" spans="1:7" x14ac:dyDescent="0.25">
      <c r="A110" s="24" t="s">
        <v>98</v>
      </c>
      <c r="B110" s="25" t="s">
        <v>89</v>
      </c>
      <c r="C110" s="26">
        <v>29519000000</v>
      </c>
      <c r="D110" s="26">
        <v>0</v>
      </c>
      <c r="E110" s="26">
        <v>0</v>
      </c>
      <c r="F110" s="26">
        <v>0</v>
      </c>
      <c r="G110" s="26">
        <v>15228287109</v>
      </c>
    </row>
    <row r="111" spans="1:7" x14ac:dyDescent="0.25">
      <c r="A111" s="30" t="s">
        <v>402</v>
      </c>
      <c r="B111" s="31" t="s">
        <v>403</v>
      </c>
      <c r="C111" s="32">
        <v>29290000000</v>
      </c>
      <c r="D111" s="32">
        <v>0</v>
      </c>
      <c r="E111" s="32">
        <v>0</v>
      </c>
      <c r="F111" s="32">
        <v>0</v>
      </c>
      <c r="G111" s="32">
        <v>15224086857</v>
      </c>
    </row>
    <row r="112" spans="1:7" x14ac:dyDescent="0.25">
      <c r="A112" s="30" t="s">
        <v>404</v>
      </c>
      <c r="B112" s="31" t="s">
        <v>405</v>
      </c>
      <c r="C112" s="32">
        <v>229000000</v>
      </c>
      <c r="D112" s="32">
        <v>0</v>
      </c>
      <c r="E112" s="32">
        <v>0</v>
      </c>
      <c r="F112" s="32">
        <v>0</v>
      </c>
      <c r="G112" s="32">
        <v>4200252</v>
      </c>
    </row>
    <row r="113" spans="1:7" x14ac:dyDescent="0.25">
      <c r="A113" s="30" t="s">
        <v>406</v>
      </c>
      <c r="B113" s="31" t="s">
        <v>407</v>
      </c>
      <c r="C113" s="32">
        <v>27996000000</v>
      </c>
      <c r="D113" s="32">
        <v>0</v>
      </c>
      <c r="E113" s="32">
        <v>1872269649</v>
      </c>
      <c r="F113" s="32">
        <v>0</v>
      </c>
      <c r="G113" s="32">
        <v>10149987686</v>
      </c>
    </row>
    <row r="114" spans="1:7" x14ac:dyDescent="0.25">
      <c r="A114" s="30" t="s">
        <v>408</v>
      </c>
      <c r="B114" s="31" t="s">
        <v>409</v>
      </c>
      <c r="C114" s="32">
        <v>5000000</v>
      </c>
      <c r="D114" s="32">
        <v>0</v>
      </c>
      <c r="E114" s="32">
        <v>0</v>
      </c>
      <c r="F114" s="32">
        <v>0</v>
      </c>
      <c r="G114" s="32">
        <v>0</v>
      </c>
    </row>
    <row r="115" spans="1:7" x14ac:dyDescent="0.25">
      <c r="A115" s="30" t="s">
        <v>410</v>
      </c>
      <c r="B115" s="31" t="s">
        <v>411</v>
      </c>
      <c r="C115" s="32">
        <v>742000000</v>
      </c>
      <c r="D115" s="32">
        <v>0</v>
      </c>
      <c r="E115" s="32">
        <v>0</v>
      </c>
      <c r="F115" s="32">
        <v>0</v>
      </c>
      <c r="G115" s="32">
        <v>518864767</v>
      </c>
    </row>
    <row r="116" spans="1:7" x14ac:dyDescent="0.25">
      <c r="A116" s="24" t="s">
        <v>99</v>
      </c>
      <c r="B116" s="25" t="s">
        <v>100</v>
      </c>
      <c r="C116" s="26">
        <v>314979000000</v>
      </c>
      <c r="D116" s="26">
        <v>0</v>
      </c>
      <c r="E116" s="26">
        <v>42675995649</v>
      </c>
      <c r="F116" s="26">
        <v>0</v>
      </c>
      <c r="G116" s="26">
        <v>157903037962</v>
      </c>
    </row>
    <row r="117" spans="1:7" x14ac:dyDescent="0.25">
      <c r="A117" s="24" t="s">
        <v>101</v>
      </c>
      <c r="B117" s="25" t="s">
        <v>85</v>
      </c>
      <c r="C117" s="26">
        <v>238786000000</v>
      </c>
      <c r="D117" s="26">
        <v>0</v>
      </c>
      <c r="E117" s="26">
        <v>31945670923</v>
      </c>
      <c r="F117" s="26">
        <v>0</v>
      </c>
      <c r="G117" s="26">
        <v>114796975680</v>
      </c>
    </row>
    <row r="118" spans="1:7" x14ac:dyDescent="0.25">
      <c r="A118" s="24" t="s">
        <v>102</v>
      </c>
      <c r="B118" s="25" t="s">
        <v>87</v>
      </c>
      <c r="C118" s="26">
        <v>238786000000</v>
      </c>
      <c r="D118" s="26">
        <v>0</v>
      </c>
      <c r="E118" s="26">
        <v>31945670923</v>
      </c>
      <c r="F118" s="26">
        <v>0</v>
      </c>
      <c r="G118" s="26">
        <v>114796975680</v>
      </c>
    </row>
    <row r="119" spans="1:7" x14ac:dyDescent="0.25">
      <c r="A119" s="30" t="s">
        <v>412</v>
      </c>
      <c r="B119" s="31" t="s">
        <v>373</v>
      </c>
      <c r="C119" s="32">
        <v>192006000000</v>
      </c>
      <c r="D119" s="32">
        <v>0</v>
      </c>
      <c r="E119" s="32">
        <v>18499888525</v>
      </c>
      <c r="F119" s="32">
        <v>0</v>
      </c>
      <c r="G119" s="32">
        <v>92833360094</v>
      </c>
    </row>
    <row r="120" spans="1:7" x14ac:dyDescent="0.25">
      <c r="A120" s="30" t="s">
        <v>413</v>
      </c>
      <c r="B120" s="31" t="s">
        <v>377</v>
      </c>
      <c r="C120" s="32">
        <v>349000000</v>
      </c>
      <c r="D120" s="32">
        <v>0</v>
      </c>
      <c r="E120" s="32">
        <v>0</v>
      </c>
      <c r="F120" s="32">
        <v>0</v>
      </c>
      <c r="G120" s="32">
        <v>173632080</v>
      </c>
    </row>
    <row r="121" spans="1:7" x14ac:dyDescent="0.25">
      <c r="A121" s="30" t="s">
        <v>414</v>
      </c>
      <c r="B121" s="31" t="s">
        <v>379</v>
      </c>
      <c r="C121" s="32">
        <v>15055000000</v>
      </c>
      <c r="D121" s="32">
        <v>0</v>
      </c>
      <c r="E121" s="32">
        <v>4882977609</v>
      </c>
      <c r="F121" s="32">
        <v>0</v>
      </c>
      <c r="G121" s="32">
        <v>10816470004</v>
      </c>
    </row>
    <row r="122" spans="1:7" x14ac:dyDescent="0.25">
      <c r="A122" s="30" t="s">
        <v>415</v>
      </c>
      <c r="B122" s="31" t="s">
        <v>381</v>
      </c>
      <c r="C122" s="32">
        <v>5177000000</v>
      </c>
      <c r="D122" s="32">
        <v>0</v>
      </c>
      <c r="E122" s="32">
        <v>1686121783</v>
      </c>
      <c r="F122" s="32">
        <v>0</v>
      </c>
      <c r="G122" s="32">
        <v>2782560299</v>
      </c>
    </row>
    <row r="123" spans="1:7" x14ac:dyDescent="0.25">
      <c r="A123" s="24" t="s">
        <v>103</v>
      </c>
      <c r="B123" s="25" t="s">
        <v>89</v>
      </c>
      <c r="C123" s="26">
        <v>26199000000</v>
      </c>
      <c r="D123" s="26">
        <v>0</v>
      </c>
      <c r="E123" s="26">
        <v>6876683006</v>
      </c>
      <c r="F123" s="26">
        <v>0</v>
      </c>
      <c r="G123" s="26">
        <v>8190953203</v>
      </c>
    </row>
    <row r="124" spans="1:7" x14ac:dyDescent="0.25">
      <c r="A124" s="30" t="s">
        <v>416</v>
      </c>
      <c r="B124" s="31" t="s">
        <v>383</v>
      </c>
      <c r="C124" s="32">
        <v>17577000000</v>
      </c>
      <c r="D124" s="32">
        <v>0</v>
      </c>
      <c r="E124" s="32">
        <v>5142738757</v>
      </c>
      <c r="F124" s="32">
        <v>0</v>
      </c>
      <c r="G124" s="32">
        <v>6068818221</v>
      </c>
    </row>
    <row r="125" spans="1:7" x14ac:dyDescent="0.25">
      <c r="A125" s="30" t="s">
        <v>417</v>
      </c>
      <c r="B125" s="31" t="s">
        <v>385</v>
      </c>
      <c r="C125" s="32">
        <v>8622000000</v>
      </c>
      <c r="D125" s="32">
        <v>0</v>
      </c>
      <c r="E125" s="32">
        <v>1733944249</v>
      </c>
      <c r="F125" s="32">
        <v>0</v>
      </c>
      <c r="G125" s="32">
        <v>2122134982</v>
      </c>
    </row>
    <row r="126" spans="1:7" x14ac:dyDescent="0.25">
      <c r="A126" s="24" t="s">
        <v>104</v>
      </c>
      <c r="B126" s="25" t="s">
        <v>95</v>
      </c>
      <c r="C126" s="26">
        <v>63533000000</v>
      </c>
      <c r="D126" s="26">
        <v>0</v>
      </c>
      <c r="E126" s="26">
        <v>5656676614</v>
      </c>
      <c r="F126" s="26">
        <v>0</v>
      </c>
      <c r="G126" s="26">
        <v>34699610429</v>
      </c>
    </row>
    <row r="127" spans="1:7" x14ac:dyDescent="0.25">
      <c r="A127" s="30" t="s">
        <v>418</v>
      </c>
      <c r="B127" s="31" t="s">
        <v>391</v>
      </c>
      <c r="C127" s="32">
        <v>23079000000</v>
      </c>
      <c r="D127" s="32">
        <v>0</v>
      </c>
      <c r="E127" s="32">
        <v>0</v>
      </c>
      <c r="F127" s="32">
        <v>0</v>
      </c>
      <c r="G127" s="32">
        <v>11755789574</v>
      </c>
    </row>
    <row r="128" spans="1:7" x14ac:dyDescent="0.25">
      <c r="A128" s="30" t="s">
        <v>419</v>
      </c>
      <c r="B128" s="31" t="s">
        <v>393</v>
      </c>
      <c r="C128" s="32">
        <v>16338000000</v>
      </c>
      <c r="D128" s="32">
        <v>0</v>
      </c>
      <c r="E128" s="32">
        <v>0</v>
      </c>
      <c r="F128" s="32">
        <v>0</v>
      </c>
      <c r="G128" s="32">
        <v>8572096948</v>
      </c>
    </row>
    <row r="129" spans="1:7" x14ac:dyDescent="0.25">
      <c r="A129" s="30" t="s">
        <v>420</v>
      </c>
      <c r="B129" s="31" t="s">
        <v>395</v>
      </c>
      <c r="C129" s="32">
        <v>16777000000</v>
      </c>
      <c r="D129" s="32">
        <v>0</v>
      </c>
      <c r="E129" s="32">
        <v>5656676614</v>
      </c>
      <c r="F129" s="32">
        <v>0</v>
      </c>
      <c r="G129" s="32">
        <v>10864563030</v>
      </c>
    </row>
    <row r="130" spans="1:7" x14ac:dyDescent="0.25">
      <c r="A130" s="30" t="s">
        <v>421</v>
      </c>
      <c r="B130" s="31" t="s">
        <v>397</v>
      </c>
      <c r="C130" s="32">
        <v>0</v>
      </c>
      <c r="D130" s="32">
        <v>0</v>
      </c>
      <c r="E130" s="32">
        <v>0</v>
      </c>
      <c r="F130" s="32">
        <v>0</v>
      </c>
      <c r="G130" s="32">
        <v>186200</v>
      </c>
    </row>
    <row r="131" spans="1:7" x14ac:dyDescent="0.25">
      <c r="A131" s="30" t="s">
        <v>422</v>
      </c>
      <c r="B131" s="31" t="s">
        <v>399</v>
      </c>
      <c r="C131" s="32">
        <v>981000000</v>
      </c>
      <c r="D131" s="32">
        <v>0</v>
      </c>
      <c r="E131" s="32">
        <v>0</v>
      </c>
      <c r="F131" s="32">
        <v>0</v>
      </c>
      <c r="G131" s="32">
        <v>507127339</v>
      </c>
    </row>
    <row r="132" spans="1:7" x14ac:dyDescent="0.25">
      <c r="A132" s="30" t="s">
        <v>423</v>
      </c>
      <c r="B132" s="31" t="s">
        <v>401</v>
      </c>
      <c r="C132" s="32">
        <v>6358000000</v>
      </c>
      <c r="D132" s="32">
        <v>0</v>
      </c>
      <c r="E132" s="32">
        <v>0</v>
      </c>
      <c r="F132" s="32">
        <v>0</v>
      </c>
      <c r="G132" s="32">
        <v>2999847338</v>
      </c>
    </row>
    <row r="133" spans="1:7" x14ac:dyDescent="0.25">
      <c r="A133" s="24" t="s">
        <v>105</v>
      </c>
      <c r="B133" s="25" t="s">
        <v>97</v>
      </c>
      <c r="C133" s="26">
        <v>12660000000</v>
      </c>
      <c r="D133" s="26">
        <v>0</v>
      </c>
      <c r="E133" s="26">
        <v>5073648112</v>
      </c>
      <c r="F133" s="26">
        <v>0</v>
      </c>
      <c r="G133" s="26">
        <v>8406451853</v>
      </c>
    </row>
    <row r="134" spans="1:7" x14ac:dyDescent="0.25">
      <c r="A134" s="24" t="s">
        <v>106</v>
      </c>
      <c r="B134" s="25" t="s">
        <v>89</v>
      </c>
      <c r="C134" s="26">
        <v>10854000000</v>
      </c>
      <c r="D134" s="26">
        <v>0</v>
      </c>
      <c r="E134" s="26">
        <v>5073648112</v>
      </c>
      <c r="F134" s="26">
        <v>0</v>
      </c>
      <c r="G134" s="26">
        <v>8371979266</v>
      </c>
    </row>
    <row r="135" spans="1:7" x14ac:dyDescent="0.25">
      <c r="A135" s="30" t="s">
        <v>424</v>
      </c>
      <c r="B135" s="31" t="s">
        <v>403</v>
      </c>
      <c r="C135" s="32">
        <v>10079000000</v>
      </c>
      <c r="D135" s="32">
        <v>0</v>
      </c>
      <c r="E135" s="32">
        <v>5073648112</v>
      </c>
      <c r="F135" s="32">
        <v>0</v>
      </c>
      <c r="G135" s="32">
        <v>7567559684</v>
      </c>
    </row>
    <row r="136" spans="1:7" x14ac:dyDescent="0.25">
      <c r="A136" s="30" t="s">
        <v>425</v>
      </c>
      <c r="B136" s="31" t="s">
        <v>405</v>
      </c>
      <c r="C136" s="32">
        <v>775000000</v>
      </c>
      <c r="D136" s="32">
        <v>0</v>
      </c>
      <c r="E136" s="32">
        <v>0</v>
      </c>
      <c r="F136" s="32">
        <v>0</v>
      </c>
      <c r="G136" s="32">
        <v>804419582</v>
      </c>
    </row>
    <row r="137" spans="1:7" x14ac:dyDescent="0.25">
      <c r="A137" s="30" t="s">
        <v>426</v>
      </c>
      <c r="B137" s="31" t="s">
        <v>407</v>
      </c>
      <c r="C137" s="32">
        <v>1806000000</v>
      </c>
      <c r="D137" s="32">
        <v>0</v>
      </c>
      <c r="E137" s="32">
        <v>0</v>
      </c>
      <c r="F137" s="32">
        <v>0</v>
      </c>
      <c r="G137" s="32">
        <v>34472587</v>
      </c>
    </row>
    <row r="138" spans="1:7" x14ac:dyDescent="0.25">
      <c r="A138" s="24" t="s">
        <v>107</v>
      </c>
      <c r="B138" s="25" t="s">
        <v>108</v>
      </c>
      <c r="C138" s="26">
        <v>204052000000</v>
      </c>
      <c r="D138" s="26">
        <v>0</v>
      </c>
      <c r="E138" s="26">
        <v>74264826163</v>
      </c>
      <c r="F138" s="26">
        <v>18689027509</v>
      </c>
      <c r="G138" s="26">
        <v>102110646329</v>
      </c>
    </row>
    <row r="139" spans="1:7" x14ac:dyDescent="0.25">
      <c r="A139" s="24" t="s">
        <v>109</v>
      </c>
      <c r="B139" s="25" t="s">
        <v>110</v>
      </c>
      <c r="C139" s="26">
        <v>10944000000</v>
      </c>
      <c r="D139" s="26">
        <v>0</v>
      </c>
      <c r="E139" s="26">
        <v>1072151318</v>
      </c>
      <c r="F139" s="26">
        <v>292303750</v>
      </c>
      <c r="G139" s="26">
        <v>3067328824</v>
      </c>
    </row>
    <row r="140" spans="1:7" x14ac:dyDescent="0.25">
      <c r="A140" s="24" t="s">
        <v>111</v>
      </c>
      <c r="B140" s="25" t="s">
        <v>112</v>
      </c>
      <c r="C140" s="26">
        <v>10065000000</v>
      </c>
      <c r="D140" s="26">
        <v>0</v>
      </c>
      <c r="E140" s="26">
        <v>1072151318</v>
      </c>
      <c r="F140" s="26">
        <v>292303750</v>
      </c>
      <c r="G140" s="26">
        <v>3067328824</v>
      </c>
    </row>
    <row r="141" spans="1:7" x14ac:dyDescent="0.25">
      <c r="A141" s="24" t="s">
        <v>113</v>
      </c>
      <c r="B141" s="25" t="s">
        <v>114</v>
      </c>
      <c r="C141" s="26">
        <v>0</v>
      </c>
      <c r="D141" s="26">
        <v>0</v>
      </c>
      <c r="E141" s="26">
        <v>553676942</v>
      </c>
      <c r="F141" s="26">
        <v>0</v>
      </c>
      <c r="G141" s="26">
        <v>140109801</v>
      </c>
    </row>
    <row r="142" spans="1:7" x14ac:dyDescent="0.25">
      <c r="A142" s="27" t="s">
        <v>115</v>
      </c>
      <c r="B142" s="28" t="s">
        <v>116</v>
      </c>
      <c r="C142" s="29">
        <v>0</v>
      </c>
      <c r="D142" s="29">
        <v>0</v>
      </c>
      <c r="E142" s="29">
        <v>553676942</v>
      </c>
      <c r="F142" s="29">
        <v>0</v>
      </c>
      <c r="G142" s="29">
        <v>140109801</v>
      </c>
    </row>
    <row r="143" spans="1:7" x14ac:dyDescent="0.25">
      <c r="A143" s="30" t="s">
        <v>427</v>
      </c>
      <c r="B143" s="31" t="s">
        <v>428</v>
      </c>
      <c r="C143" s="32">
        <v>0</v>
      </c>
      <c r="D143" s="32">
        <v>0</v>
      </c>
      <c r="E143" s="32">
        <v>553676942</v>
      </c>
      <c r="F143" s="32">
        <v>0</v>
      </c>
      <c r="G143" s="32">
        <v>140109801</v>
      </c>
    </row>
    <row r="144" spans="1:7" x14ac:dyDescent="0.25">
      <c r="A144" s="24" t="s">
        <v>117</v>
      </c>
      <c r="B144" s="25" t="s">
        <v>118</v>
      </c>
      <c r="C144" s="26">
        <v>2188000000</v>
      </c>
      <c r="D144" s="26">
        <v>0</v>
      </c>
      <c r="E144" s="26">
        <v>72294128</v>
      </c>
      <c r="F144" s="26">
        <v>219502520</v>
      </c>
      <c r="G144" s="26">
        <v>2494020441</v>
      </c>
    </row>
    <row r="145" spans="1:7" x14ac:dyDescent="0.25">
      <c r="A145" s="27" t="s">
        <v>119</v>
      </c>
      <c r="B145" s="28" t="s">
        <v>120</v>
      </c>
      <c r="C145" s="29">
        <v>0</v>
      </c>
      <c r="D145" s="29">
        <v>0</v>
      </c>
      <c r="E145" s="29">
        <v>0</v>
      </c>
      <c r="F145" s="29">
        <v>0</v>
      </c>
      <c r="G145" s="29">
        <v>1764044</v>
      </c>
    </row>
    <row r="146" spans="1:7" x14ac:dyDescent="0.25">
      <c r="A146" s="30" t="s">
        <v>429</v>
      </c>
      <c r="B146" s="31" t="s">
        <v>430</v>
      </c>
      <c r="C146" s="32">
        <v>0</v>
      </c>
      <c r="D146" s="32">
        <v>0</v>
      </c>
      <c r="E146" s="32">
        <v>0</v>
      </c>
      <c r="F146" s="32">
        <v>0</v>
      </c>
      <c r="G146" s="32">
        <v>1764044</v>
      </c>
    </row>
    <row r="147" spans="1:7" x14ac:dyDescent="0.25">
      <c r="A147" s="27" t="s">
        <v>121</v>
      </c>
      <c r="B147" s="28" t="s">
        <v>122</v>
      </c>
      <c r="C147" s="29">
        <v>0</v>
      </c>
      <c r="D147" s="29">
        <v>0</v>
      </c>
      <c r="E147" s="29">
        <v>0</v>
      </c>
      <c r="F147" s="29">
        <v>4085287</v>
      </c>
      <c r="G147" s="29">
        <v>132736754</v>
      </c>
    </row>
    <row r="148" spans="1:7" x14ac:dyDescent="0.25">
      <c r="A148" s="30" t="s">
        <v>431</v>
      </c>
      <c r="B148" s="31" t="s">
        <v>432</v>
      </c>
      <c r="C148" s="32">
        <v>0</v>
      </c>
      <c r="D148" s="32">
        <v>0</v>
      </c>
      <c r="E148" s="32">
        <v>0</v>
      </c>
      <c r="F148" s="32">
        <v>3612500</v>
      </c>
      <c r="G148" s="32">
        <v>0</v>
      </c>
    </row>
    <row r="149" spans="1:7" x14ac:dyDescent="0.25">
      <c r="A149" s="30" t="s">
        <v>433</v>
      </c>
      <c r="B149" s="31" t="s">
        <v>434</v>
      </c>
      <c r="C149" s="32">
        <v>0</v>
      </c>
      <c r="D149" s="32">
        <v>0</v>
      </c>
      <c r="E149" s="32">
        <v>0</v>
      </c>
      <c r="F149" s="32">
        <v>0</v>
      </c>
      <c r="G149" s="32">
        <v>103727064</v>
      </c>
    </row>
    <row r="150" spans="1:7" x14ac:dyDescent="0.25">
      <c r="A150" s="30" t="s">
        <v>435</v>
      </c>
      <c r="B150" s="31" t="s">
        <v>436</v>
      </c>
      <c r="C150" s="32">
        <v>0</v>
      </c>
      <c r="D150" s="32">
        <v>0</v>
      </c>
      <c r="E150" s="32">
        <v>0</v>
      </c>
      <c r="F150" s="32">
        <v>0</v>
      </c>
      <c r="G150" s="32">
        <v>27510290</v>
      </c>
    </row>
    <row r="151" spans="1:7" x14ac:dyDescent="0.25">
      <c r="A151" s="30" t="s">
        <v>437</v>
      </c>
      <c r="B151" s="31" t="s">
        <v>438</v>
      </c>
      <c r="C151" s="32">
        <v>0</v>
      </c>
      <c r="D151" s="32">
        <v>0</v>
      </c>
      <c r="E151" s="32">
        <v>0</v>
      </c>
      <c r="F151" s="32">
        <v>472787</v>
      </c>
      <c r="G151" s="32">
        <v>1499400</v>
      </c>
    </row>
    <row r="152" spans="1:7" x14ac:dyDescent="0.25">
      <c r="A152" s="27" t="s">
        <v>123</v>
      </c>
      <c r="B152" s="28" t="s">
        <v>124</v>
      </c>
      <c r="C152" s="29">
        <v>923000000</v>
      </c>
      <c r="D152" s="29">
        <v>0</v>
      </c>
      <c r="E152" s="29">
        <v>9100000</v>
      </c>
      <c r="F152" s="29">
        <v>25077572</v>
      </c>
      <c r="G152" s="29">
        <v>780326033</v>
      </c>
    </row>
    <row r="153" spans="1:7" x14ac:dyDescent="0.25">
      <c r="A153" s="30" t="s">
        <v>439</v>
      </c>
      <c r="B153" s="31" t="s">
        <v>440</v>
      </c>
      <c r="C153" s="32">
        <v>107000000</v>
      </c>
      <c r="D153" s="32">
        <v>0</v>
      </c>
      <c r="E153" s="32">
        <v>0</v>
      </c>
      <c r="F153" s="32">
        <v>0</v>
      </c>
      <c r="G153" s="32">
        <v>647944708</v>
      </c>
    </row>
    <row r="154" spans="1:7" x14ac:dyDescent="0.25">
      <c r="A154" s="30" t="s">
        <v>441</v>
      </c>
      <c r="B154" s="31" t="s">
        <v>442</v>
      </c>
      <c r="C154" s="32">
        <v>816000000</v>
      </c>
      <c r="D154" s="32">
        <v>0</v>
      </c>
      <c r="E154" s="32">
        <v>9100000</v>
      </c>
      <c r="F154" s="32">
        <v>25077572</v>
      </c>
      <c r="G154" s="32">
        <v>132381325</v>
      </c>
    </row>
    <row r="155" spans="1:7" x14ac:dyDescent="0.25">
      <c r="A155" s="27" t="s">
        <v>125</v>
      </c>
      <c r="B155" s="28" t="s">
        <v>126</v>
      </c>
      <c r="C155" s="29">
        <v>478000000</v>
      </c>
      <c r="D155" s="29">
        <v>0</v>
      </c>
      <c r="E155" s="29">
        <v>0</v>
      </c>
      <c r="F155" s="29">
        <v>0</v>
      </c>
      <c r="G155" s="29">
        <v>50683285</v>
      </c>
    </row>
    <row r="156" spans="1:7" x14ac:dyDescent="0.25">
      <c r="A156" s="30" t="s">
        <v>443</v>
      </c>
      <c r="B156" s="31" t="s">
        <v>444</v>
      </c>
      <c r="C156" s="32">
        <v>29000000</v>
      </c>
      <c r="D156" s="32">
        <v>0</v>
      </c>
      <c r="E156" s="32">
        <v>0</v>
      </c>
      <c r="F156" s="32">
        <v>0</v>
      </c>
      <c r="G156" s="32">
        <v>11376404</v>
      </c>
    </row>
    <row r="157" spans="1:7" x14ac:dyDescent="0.25">
      <c r="A157" s="30" t="s">
        <v>445</v>
      </c>
      <c r="B157" s="31" t="s">
        <v>446</v>
      </c>
      <c r="C157" s="32">
        <v>10000000</v>
      </c>
      <c r="D157" s="32">
        <v>0</v>
      </c>
      <c r="E157" s="32">
        <v>0</v>
      </c>
      <c r="F157" s="32">
        <v>0</v>
      </c>
      <c r="G157" s="32">
        <v>0</v>
      </c>
    </row>
    <row r="158" spans="1:7" x14ac:dyDescent="0.25">
      <c r="A158" s="30" t="s">
        <v>447</v>
      </c>
      <c r="B158" s="31" t="s">
        <v>448</v>
      </c>
      <c r="C158" s="32">
        <v>439000000</v>
      </c>
      <c r="D158" s="32">
        <v>0</v>
      </c>
      <c r="E158" s="32">
        <v>0</v>
      </c>
      <c r="F158" s="32">
        <v>0</v>
      </c>
      <c r="G158" s="32">
        <v>39306881</v>
      </c>
    </row>
    <row r="159" spans="1:7" x14ac:dyDescent="0.25">
      <c r="A159" s="27" t="s">
        <v>127</v>
      </c>
      <c r="B159" s="28" t="s">
        <v>128</v>
      </c>
      <c r="C159" s="29">
        <v>275000000</v>
      </c>
      <c r="D159" s="29">
        <v>0</v>
      </c>
      <c r="E159" s="29">
        <v>35149643</v>
      </c>
      <c r="F159" s="29">
        <v>154811629</v>
      </c>
      <c r="G159" s="29">
        <v>110640605</v>
      </c>
    </row>
    <row r="160" spans="1:7" x14ac:dyDescent="0.25">
      <c r="A160" s="30" t="s">
        <v>449</v>
      </c>
      <c r="B160" s="31" t="s">
        <v>450</v>
      </c>
      <c r="C160" s="32">
        <v>227000000</v>
      </c>
      <c r="D160" s="32">
        <v>0</v>
      </c>
      <c r="E160" s="32">
        <v>1699999</v>
      </c>
      <c r="F160" s="32">
        <v>10288216</v>
      </c>
      <c r="G160" s="32">
        <v>62388775</v>
      </c>
    </row>
    <row r="161" spans="1:7" x14ac:dyDescent="0.25">
      <c r="A161" s="30" t="s">
        <v>451</v>
      </c>
      <c r="B161" s="31" t="s">
        <v>452</v>
      </c>
      <c r="C161" s="32">
        <v>5000000</v>
      </c>
      <c r="D161" s="32">
        <v>0</v>
      </c>
      <c r="E161" s="32">
        <v>33449644</v>
      </c>
      <c r="F161" s="32">
        <v>144523413</v>
      </c>
      <c r="G161" s="32">
        <v>32515361</v>
      </c>
    </row>
    <row r="162" spans="1:7" x14ac:dyDescent="0.25">
      <c r="A162" s="30" t="s">
        <v>453</v>
      </c>
      <c r="B162" s="31" t="s">
        <v>454</v>
      </c>
      <c r="C162" s="32">
        <v>0</v>
      </c>
      <c r="D162" s="32">
        <v>0</v>
      </c>
      <c r="E162" s="32">
        <v>0</v>
      </c>
      <c r="F162" s="32">
        <v>0</v>
      </c>
      <c r="G162" s="32">
        <v>8639400</v>
      </c>
    </row>
    <row r="163" spans="1:7" x14ac:dyDescent="0.25">
      <c r="A163" s="30" t="s">
        <v>455</v>
      </c>
      <c r="B163" s="31" t="s">
        <v>456</v>
      </c>
      <c r="C163" s="32">
        <v>35000000</v>
      </c>
      <c r="D163" s="32">
        <v>0</v>
      </c>
      <c r="E163" s="32">
        <v>0</v>
      </c>
      <c r="F163" s="32">
        <v>0</v>
      </c>
      <c r="G163" s="32">
        <v>7097069</v>
      </c>
    </row>
    <row r="164" spans="1:7" x14ac:dyDescent="0.25">
      <c r="A164" s="30" t="s">
        <v>457</v>
      </c>
      <c r="B164" s="31" t="s">
        <v>458</v>
      </c>
      <c r="C164" s="32">
        <v>8000000</v>
      </c>
      <c r="D164" s="32">
        <v>0</v>
      </c>
      <c r="E164" s="32">
        <v>0</v>
      </c>
      <c r="F164" s="32">
        <v>0</v>
      </c>
      <c r="G164" s="32">
        <v>0</v>
      </c>
    </row>
    <row r="165" spans="1:7" x14ac:dyDescent="0.25">
      <c r="A165" s="27" t="s">
        <v>129</v>
      </c>
      <c r="B165" s="28" t="s">
        <v>130</v>
      </c>
      <c r="C165" s="29">
        <v>512000000</v>
      </c>
      <c r="D165" s="29">
        <v>0</v>
      </c>
      <c r="E165" s="29">
        <v>27713070</v>
      </c>
      <c r="F165" s="29">
        <v>35528032</v>
      </c>
      <c r="G165" s="29">
        <v>1417869720</v>
      </c>
    </row>
    <row r="166" spans="1:7" x14ac:dyDescent="0.25">
      <c r="A166" s="30" t="s">
        <v>459</v>
      </c>
      <c r="B166" s="31" t="s">
        <v>460</v>
      </c>
      <c r="C166" s="32">
        <v>188000000</v>
      </c>
      <c r="D166" s="32">
        <v>0</v>
      </c>
      <c r="E166" s="32">
        <v>0</v>
      </c>
      <c r="F166" s="32">
        <v>0</v>
      </c>
      <c r="G166" s="32">
        <v>122217561</v>
      </c>
    </row>
    <row r="167" spans="1:7" x14ac:dyDescent="0.25">
      <c r="A167" s="30" t="s">
        <v>461</v>
      </c>
      <c r="B167" s="31" t="s">
        <v>462</v>
      </c>
      <c r="C167" s="32">
        <v>324000000</v>
      </c>
      <c r="D167" s="32">
        <v>0</v>
      </c>
      <c r="E167" s="32">
        <v>27713070</v>
      </c>
      <c r="F167" s="32">
        <v>35528032</v>
      </c>
      <c r="G167" s="32">
        <v>1295652159</v>
      </c>
    </row>
    <row r="168" spans="1:7" x14ac:dyDescent="0.25">
      <c r="A168" s="27" t="s">
        <v>131</v>
      </c>
      <c r="B168" s="28" t="s">
        <v>132</v>
      </c>
      <c r="C168" s="29">
        <v>0</v>
      </c>
      <c r="D168" s="29">
        <v>0</v>
      </c>
      <c r="E168" s="29">
        <v>331415</v>
      </c>
      <c r="F168" s="29">
        <v>0</v>
      </c>
      <c r="G168" s="29">
        <v>0</v>
      </c>
    </row>
    <row r="169" spans="1:7" x14ac:dyDescent="0.25">
      <c r="A169" s="33" t="s">
        <v>133</v>
      </c>
      <c r="B169" s="34" t="s">
        <v>134</v>
      </c>
      <c r="C169" s="35">
        <v>0</v>
      </c>
      <c r="D169" s="35">
        <v>0</v>
      </c>
      <c r="E169" s="35">
        <v>331415</v>
      </c>
      <c r="F169" s="35">
        <v>0</v>
      </c>
      <c r="G169" s="35">
        <v>0</v>
      </c>
    </row>
    <row r="170" spans="1:7" x14ac:dyDescent="0.25">
      <c r="A170" s="30" t="s">
        <v>463</v>
      </c>
      <c r="B170" s="31" t="s">
        <v>464</v>
      </c>
      <c r="C170" s="32">
        <v>0</v>
      </c>
      <c r="D170" s="32">
        <v>0</v>
      </c>
      <c r="E170" s="32">
        <v>331415</v>
      </c>
      <c r="F170" s="32">
        <v>0</v>
      </c>
      <c r="G170" s="32">
        <v>0</v>
      </c>
    </row>
    <row r="171" spans="1:7" x14ac:dyDescent="0.25">
      <c r="A171" s="24" t="s">
        <v>135</v>
      </c>
      <c r="B171" s="25" t="s">
        <v>136</v>
      </c>
      <c r="C171" s="26">
        <v>306000000</v>
      </c>
      <c r="D171" s="26">
        <v>0</v>
      </c>
      <c r="E171" s="26">
        <v>234547269</v>
      </c>
      <c r="F171" s="26">
        <v>2376430</v>
      </c>
      <c r="G171" s="26">
        <v>203613955</v>
      </c>
    </row>
    <row r="172" spans="1:7" x14ac:dyDescent="0.25">
      <c r="A172" s="24" t="s">
        <v>137</v>
      </c>
      <c r="B172" s="25" t="s">
        <v>138</v>
      </c>
      <c r="C172" s="26">
        <v>306000000</v>
      </c>
      <c r="D172" s="26">
        <v>0</v>
      </c>
      <c r="E172" s="26">
        <v>234547269</v>
      </c>
      <c r="F172" s="26">
        <v>2376430</v>
      </c>
      <c r="G172" s="26">
        <v>203613955</v>
      </c>
    </row>
    <row r="173" spans="1:7" x14ac:dyDescent="0.25">
      <c r="A173" s="36" t="s">
        <v>139</v>
      </c>
      <c r="B173" s="37" t="s">
        <v>140</v>
      </c>
      <c r="C173" s="38">
        <v>306000000</v>
      </c>
      <c r="D173" s="38">
        <v>0</v>
      </c>
      <c r="E173" s="38">
        <v>234547269</v>
      </c>
      <c r="F173" s="38">
        <v>2376430</v>
      </c>
      <c r="G173" s="38">
        <v>197291764</v>
      </c>
    </row>
    <row r="174" spans="1:7" x14ac:dyDescent="0.25">
      <c r="A174" s="30" t="s">
        <v>465</v>
      </c>
      <c r="B174" s="31" t="s">
        <v>466</v>
      </c>
      <c r="C174" s="32">
        <v>158000000</v>
      </c>
      <c r="D174" s="32">
        <v>0</v>
      </c>
      <c r="E174" s="32">
        <v>0</v>
      </c>
      <c r="F174" s="32">
        <v>0</v>
      </c>
      <c r="G174" s="32">
        <v>0</v>
      </c>
    </row>
    <row r="175" spans="1:7" x14ac:dyDescent="0.25">
      <c r="A175" s="30" t="s">
        <v>467</v>
      </c>
      <c r="B175" s="31" t="s">
        <v>468</v>
      </c>
      <c r="C175" s="32">
        <v>101000000</v>
      </c>
      <c r="D175" s="32">
        <v>0</v>
      </c>
      <c r="E175" s="32">
        <v>50097810</v>
      </c>
      <c r="F175" s="32">
        <v>0</v>
      </c>
      <c r="G175" s="32">
        <v>98983293</v>
      </c>
    </row>
    <row r="176" spans="1:7" x14ac:dyDescent="0.25">
      <c r="A176" s="30" t="s">
        <v>469</v>
      </c>
      <c r="B176" s="31" t="s">
        <v>470</v>
      </c>
      <c r="C176" s="32">
        <v>5000000</v>
      </c>
      <c r="D176" s="32">
        <v>0</v>
      </c>
      <c r="E176" s="32">
        <v>184449459</v>
      </c>
      <c r="F176" s="32">
        <v>2376430</v>
      </c>
      <c r="G176" s="32">
        <v>98308471</v>
      </c>
    </row>
    <row r="177" spans="1:7" x14ac:dyDescent="0.25">
      <c r="A177" s="30" t="s">
        <v>471</v>
      </c>
      <c r="B177" s="31" t="s">
        <v>472</v>
      </c>
      <c r="C177" s="32">
        <v>42000000</v>
      </c>
      <c r="D177" s="32">
        <v>0</v>
      </c>
      <c r="E177" s="32">
        <v>0</v>
      </c>
      <c r="F177" s="32">
        <v>0</v>
      </c>
      <c r="G177" s="32">
        <v>0</v>
      </c>
    </row>
    <row r="178" spans="1:7" x14ac:dyDescent="0.25">
      <c r="A178" s="30" t="s">
        <v>473</v>
      </c>
      <c r="B178" s="31" t="s">
        <v>474</v>
      </c>
      <c r="C178" s="32">
        <v>0</v>
      </c>
      <c r="D178" s="32">
        <v>0</v>
      </c>
      <c r="E178" s="32">
        <v>0</v>
      </c>
      <c r="F178" s="32">
        <v>0</v>
      </c>
      <c r="G178" s="32">
        <v>6322191</v>
      </c>
    </row>
    <row r="179" spans="1:7" x14ac:dyDescent="0.25">
      <c r="A179" s="24" t="s">
        <v>141</v>
      </c>
      <c r="B179" s="25" t="s">
        <v>142</v>
      </c>
      <c r="C179" s="26">
        <v>7571000000</v>
      </c>
      <c r="D179" s="26">
        <v>0</v>
      </c>
      <c r="E179" s="26">
        <v>211632979</v>
      </c>
      <c r="F179" s="26">
        <v>70424800</v>
      </c>
      <c r="G179" s="26">
        <v>229584627</v>
      </c>
    </row>
    <row r="180" spans="1:7" x14ac:dyDescent="0.25">
      <c r="A180" s="24" t="s">
        <v>143</v>
      </c>
      <c r="B180" s="25" t="s">
        <v>144</v>
      </c>
      <c r="C180" s="26">
        <v>0</v>
      </c>
      <c r="D180" s="26">
        <v>0</v>
      </c>
      <c r="E180" s="26">
        <v>8850000</v>
      </c>
      <c r="F180" s="26">
        <v>0</v>
      </c>
      <c r="G180" s="26">
        <v>0</v>
      </c>
    </row>
    <row r="181" spans="1:7" x14ac:dyDescent="0.25">
      <c r="A181" s="27" t="s">
        <v>145</v>
      </c>
      <c r="B181" s="28" t="s">
        <v>146</v>
      </c>
      <c r="C181" s="29">
        <v>0</v>
      </c>
      <c r="D181" s="29">
        <v>0</v>
      </c>
      <c r="E181" s="29">
        <v>8850000</v>
      </c>
      <c r="F181" s="29">
        <v>0</v>
      </c>
      <c r="G181" s="29">
        <v>0</v>
      </c>
    </row>
    <row r="182" spans="1:7" x14ac:dyDescent="0.25">
      <c r="A182" s="30" t="s">
        <v>475</v>
      </c>
      <c r="B182" s="31" t="s">
        <v>476</v>
      </c>
      <c r="C182" s="32">
        <v>0</v>
      </c>
      <c r="D182" s="32">
        <v>0</v>
      </c>
      <c r="E182" s="32">
        <v>8850000</v>
      </c>
      <c r="F182" s="32">
        <v>0</v>
      </c>
      <c r="G182" s="32">
        <v>0</v>
      </c>
    </row>
    <row r="183" spans="1:7" x14ac:dyDescent="0.25">
      <c r="A183" s="24" t="s">
        <v>147</v>
      </c>
      <c r="B183" s="25" t="s">
        <v>148</v>
      </c>
      <c r="C183" s="26">
        <v>7571000000</v>
      </c>
      <c r="D183" s="26">
        <v>0</v>
      </c>
      <c r="E183" s="26">
        <v>202782979</v>
      </c>
      <c r="F183" s="26">
        <v>70424800</v>
      </c>
      <c r="G183" s="26">
        <v>229584627</v>
      </c>
    </row>
    <row r="184" spans="1:7" x14ac:dyDescent="0.25">
      <c r="A184" s="24" t="s">
        <v>149</v>
      </c>
      <c r="B184" s="25" t="s">
        <v>150</v>
      </c>
      <c r="C184" s="26">
        <v>7571000000</v>
      </c>
      <c r="D184" s="26">
        <v>0</v>
      </c>
      <c r="E184" s="26">
        <v>202782979</v>
      </c>
      <c r="F184" s="26">
        <v>58769800</v>
      </c>
      <c r="G184" s="26">
        <v>207615377</v>
      </c>
    </row>
    <row r="185" spans="1:7" x14ac:dyDescent="0.25">
      <c r="A185" s="27" t="s">
        <v>151</v>
      </c>
      <c r="B185" s="28" t="s">
        <v>152</v>
      </c>
      <c r="C185" s="29">
        <v>7571000000</v>
      </c>
      <c r="D185" s="29">
        <v>0</v>
      </c>
      <c r="E185" s="29">
        <v>202782978</v>
      </c>
      <c r="F185" s="29">
        <v>58769800</v>
      </c>
      <c r="G185" s="29">
        <v>207615377</v>
      </c>
    </row>
    <row r="186" spans="1:7" x14ac:dyDescent="0.25">
      <c r="A186" s="30" t="s">
        <v>477</v>
      </c>
      <c r="B186" s="31" t="s">
        <v>478</v>
      </c>
      <c r="C186" s="32">
        <v>6786000000</v>
      </c>
      <c r="D186" s="32">
        <v>0</v>
      </c>
      <c r="E186" s="32">
        <v>202782978</v>
      </c>
      <c r="F186" s="32">
        <v>58769800</v>
      </c>
      <c r="G186" s="32">
        <v>207615377</v>
      </c>
    </row>
    <row r="187" spans="1:7" x14ac:dyDescent="0.25">
      <c r="A187" s="30" t="s">
        <v>479</v>
      </c>
      <c r="B187" s="31" t="s">
        <v>480</v>
      </c>
      <c r="C187" s="32">
        <v>785000000</v>
      </c>
      <c r="D187" s="32">
        <v>0</v>
      </c>
      <c r="E187" s="32">
        <v>0</v>
      </c>
      <c r="F187" s="32">
        <v>0</v>
      </c>
      <c r="G187" s="32">
        <v>0</v>
      </c>
    </row>
    <row r="188" spans="1:7" x14ac:dyDescent="0.25">
      <c r="A188" s="30" t="s">
        <v>481</v>
      </c>
      <c r="B188" s="31" t="s">
        <v>482</v>
      </c>
      <c r="C188" s="32">
        <v>0</v>
      </c>
      <c r="D188" s="32">
        <v>0</v>
      </c>
      <c r="E188" s="32">
        <v>1</v>
      </c>
      <c r="F188" s="32">
        <v>0</v>
      </c>
      <c r="G188" s="32">
        <v>0</v>
      </c>
    </row>
    <row r="189" spans="1:7" x14ac:dyDescent="0.25">
      <c r="A189" s="30" t="s">
        <v>483</v>
      </c>
      <c r="B189" s="31" t="s">
        <v>484</v>
      </c>
      <c r="C189" s="32">
        <v>0</v>
      </c>
      <c r="D189" s="32">
        <v>0</v>
      </c>
      <c r="E189" s="32">
        <v>0</v>
      </c>
      <c r="F189" s="32">
        <v>11655000</v>
      </c>
      <c r="G189" s="32">
        <v>21969250</v>
      </c>
    </row>
    <row r="190" spans="1:7" x14ac:dyDescent="0.25">
      <c r="A190" s="24" t="s">
        <v>153</v>
      </c>
      <c r="B190" s="25" t="s">
        <v>154</v>
      </c>
      <c r="C190" s="26">
        <v>879000000</v>
      </c>
      <c r="D190" s="26">
        <v>0</v>
      </c>
      <c r="E190" s="26">
        <v>0</v>
      </c>
      <c r="F190" s="26">
        <v>0</v>
      </c>
      <c r="G190" s="26">
        <v>0</v>
      </c>
    </row>
    <row r="191" spans="1:7" x14ac:dyDescent="0.25">
      <c r="A191" s="30" t="s">
        <v>485</v>
      </c>
      <c r="B191" s="31" t="s">
        <v>486</v>
      </c>
      <c r="C191" s="32">
        <v>879000000</v>
      </c>
      <c r="D191" s="32">
        <v>0</v>
      </c>
      <c r="E191" s="32">
        <v>0</v>
      </c>
      <c r="F191" s="32">
        <v>0</v>
      </c>
      <c r="G191" s="32">
        <v>0</v>
      </c>
    </row>
    <row r="192" spans="1:7" x14ac:dyDescent="0.25">
      <c r="A192" s="24" t="s">
        <v>155</v>
      </c>
      <c r="B192" s="25" t="s">
        <v>156</v>
      </c>
      <c r="C192" s="26">
        <v>193108000000</v>
      </c>
      <c r="D192" s="26">
        <v>0</v>
      </c>
      <c r="E192" s="26">
        <v>73192674845</v>
      </c>
      <c r="F192" s="26">
        <v>18396723759</v>
      </c>
      <c r="G192" s="26">
        <v>99043317505</v>
      </c>
    </row>
    <row r="193" spans="1:7" x14ac:dyDescent="0.25">
      <c r="A193" s="27" t="s">
        <v>157</v>
      </c>
      <c r="B193" s="28" t="s">
        <v>158</v>
      </c>
      <c r="C193" s="29">
        <v>26925000000</v>
      </c>
      <c r="D193" s="29">
        <v>0</v>
      </c>
      <c r="E193" s="29">
        <v>4719881498</v>
      </c>
      <c r="F193" s="29">
        <v>3692241009</v>
      </c>
      <c r="G193" s="29">
        <v>14237940389</v>
      </c>
    </row>
    <row r="194" spans="1:7" x14ac:dyDescent="0.25">
      <c r="A194" s="30" t="s">
        <v>487</v>
      </c>
      <c r="B194" s="31" t="s">
        <v>316</v>
      </c>
      <c r="C194" s="32">
        <v>435000000</v>
      </c>
      <c r="D194" s="32">
        <v>0</v>
      </c>
      <c r="E194" s="32">
        <v>4402492</v>
      </c>
      <c r="F194" s="32">
        <v>87477863</v>
      </c>
      <c r="G194" s="32">
        <v>149096759</v>
      </c>
    </row>
    <row r="195" spans="1:7" x14ac:dyDescent="0.25">
      <c r="A195" s="30" t="s">
        <v>488</v>
      </c>
      <c r="B195" s="31" t="s">
        <v>489</v>
      </c>
      <c r="C195" s="32">
        <v>353000000</v>
      </c>
      <c r="D195" s="32">
        <v>0</v>
      </c>
      <c r="E195" s="32">
        <v>2559637</v>
      </c>
      <c r="F195" s="32">
        <v>87477863</v>
      </c>
      <c r="G195" s="32">
        <v>10684000</v>
      </c>
    </row>
    <row r="196" spans="1:7" x14ac:dyDescent="0.25">
      <c r="A196" s="30" t="s">
        <v>490</v>
      </c>
      <c r="B196" s="31" t="s">
        <v>330</v>
      </c>
      <c r="C196" s="32">
        <v>510000000</v>
      </c>
      <c r="D196" s="32">
        <v>0</v>
      </c>
      <c r="E196" s="32">
        <v>80913635</v>
      </c>
      <c r="F196" s="32">
        <v>78175077</v>
      </c>
      <c r="G196" s="32">
        <v>248140629</v>
      </c>
    </row>
    <row r="197" spans="1:7" x14ac:dyDescent="0.25">
      <c r="A197" s="30" t="s">
        <v>491</v>
      </c>
      <c r="B197" s="31" t="s">
        <v>318</v>
      </c>
      <c r="C197" s="32">
        <v>21732000000</v>
      </c>
      <c r="D197" s="32">
        <v>0</v>
      </c>
      <c r="E197" s="32">
        <v>3302943791</v>
      </c>
      <c r="F197" s="32">
        <v>2245803604</v>
      </c>
      <c r="G197" s="32">
        <v>12021073063</v>
      </c>
    </row>
    <row r="198" spans="1:7" x14ac:dyDescent="0.25">
      <c r="A198" s="30" t="s">
        <v>492</v>
      </c>
      <c r="B198" s="31" t="s">
        <v>320</v>
      </c>
      <c r="C198" s="32">
        <v>4248000000</v>
      </c>
      <c r="D198" s="32">
        <v>0</v>
      </c>
      <c r="E198" s="32">
        <v>1331621580</v>
      </c>
      <c r="F198" s="32">
        <v>1280784465</v>
      </c>
      <c r="G198" s="32">
        <v>1819629938</v>
      </c>
    </row>
    <row r="199" spans="1:7" x14ac:dyDescent="0.25">
      <c r="A199" s="27" t="s">
        <v>159</v>
      </c>
      <c r="B199" s="28" t="s">
        <v>160</v>
      </c>
      <c r="C199" s="29">
        <v>166183000000</v>
      </c>
      <c r="D199" s="29">
        <v>0</v>
      </c>
      <c r="E199" s="29">
        <v>68472793347</v>
      </c>
      <c r="F199" s="29">
        <v>14704482750</v>
      </c>
      <c r="G199" s="29">
        <v>84805377116</v>
      </c>
    </row>
    <row r="200" spans="1:7" x14ac:dyDescent="0.25">
      <c r="A200" s="30" t="s">
        <v>493</v>
      </c>
      <c r="B200" s="31" t="s">
        <v>494</v>
      </c>
      <c r="C200" s="32">
        <v>0</v>
      </c>
      <c r="D200" s="32">
        <v>0</v>
      </c>
      <c r="E200" s="32">
        <v>0</v>
      </c>
      <c r="F200" s="32">
        <v>0</v>
      </c>
      <c r="G200" s="32">
        <v>157999999</v>
      </c>
    </row>
    <row r="201" spans="1:7" x14ac:dyDescent="0.25">
      <c r="A201" s="30" t="s">
        <v>495</v>
      </c>
      <c r="B201" s="31" t="s">
        <v>322</v>
      </c>
      <c r="C201" s="32">
        <v>16059000000</v>
      </c>
      <c r="D201" s="32">
        <v>0</v>
      </c>
      <c r="E201" s="32">
        <v>11903009095</v>
      </c>
      <c r="F201" s="32">
        <v>286078475</v>
      </c>
      <c r="G201" s="32">
        <v>12908023381</v>
      </c>
    </row>
    <row r="202" spans="1:7" x14ac:dyDescent="0.25">
      <c r="A202" s="30" t="s">
        <v>496</v>
      </c>
      <c r="B202" s="31" t="s">
        <v>324</v>
      </c>
      <c r="C202" s="32">
        <v>36776000000</v>
      </c>
      <c r="D202" s="32">
        <v>0</v>
      </c>
      <c r="E202" s="32">
        <v>15256922937</v>
      </c>
      <c r="F202" s="32">
        <v>2143994447</v>
      </c>
      <c r="G202" s="32">
        <v>20960174946</v>
      </c>
    </row>
    <row r="203" spans="1:7" x14ac:dyDescent="0.25">
      <c r="A203" s="30" t="s">
        <v>497</v>
      </c>
      <c r="B203" s="31" t="s">
        <v>326</v>
      </c>
      <c r="C203" s="32">
        <v>88432000000</v>
      </c>
      <c r="D203" s="32">
        <v>0</v>
      </c>
      <c r="E203" s="32">
        <v>35369008023</v>
      </c>
      <c r="F203" s="32">
        <v>11758393698</v>
      </c>
      <c r="G203" s="32">
        <v>39632787064</v>
      </c>
    </row>
    <row r="204" spans="1:7" x14ac:dyDescent="0.25">
      <c r="A204" s="30" t="s">
        <v>498</v>
      </c>
      <c r="B204" s="31" t="s">
        <v>328</v>
      </c>
      <c r="C204" s="32">
        <v>16081000000</v>
      </c>
      <c r="D204" s="32">
        <v>0</v>
      </c>
      <c r="E204" s="32">
        <v>5500672165</v>
      </c>
      <c r="F204" s="32">
        <v>512962130</v>
      </c>
      <c r="G204" s="32">
        <v>7737017707</v>
      </c>
    </row>
    <row r="205" spans="1:7" x14ac:dyDescent="0.25">
      <c r="A205" s="30" t="s">
        <v>499</v>
      </c>
      <c r="B205" s="31" t="s">
        <v>500</v>
      </c>
      <c r="C205" s="32">
        <v>8835000000</v>
      </c>
      <c r="D205" s="32">
        <v>0</v>
      </c>
      <c r="E205" s="32">
        <v>443181127</v>
      </c>
      <c r="F205" s="32">
        <v>3054000</v>
      </c>
      <c r="G205" s="32">
        <v>3409374019</v>
      </c>
    </row>
    <row r="206" spans="1:7" x14ac:dyDescent="0.25">
      <c r="A206" s="24" t="s">
        <v>161</v>
      </c>
      <c r="B206" s="25" t="s">
        <v>39</v>
      </c>
      <c r="C206" s="26">
        <v>142267000000</v>
      </c>
      <c r="D206" s="26">
        <v>0</v>
      </c>
      <c r="E206" s="26">
        <v>5930436027</v>
      </c>
      <c r="F206" s="26">
        <v>1782615041</v>
      </c>
      <c r="G206" s="26">
        <v>71809797484</v>
      </c>
    </row>
    <row r="207" spans="1:7" x14ac:dyDescent="0.25">
      <c r="A207" s="24" t="s">
        <v>162</v>
      </c>
      <c r="B207" s="25" t="s">
        <v>163</v>
      </c>
      <c r="C207" s="26">
        <v>296000000</v>
      </c>
      <c r="D207" s="26">
        <v>0</v>
      </c>
      <c r="E207" s="26">
        <v>19811017</v>
      </c>
      <c r="F207" s="26">
        <v>47125877</v>
      </c>
      <c r="G207" s="26">
        <v>82687188</v>
      </c>
    </row>
    <row r="208" spans="1:7" x14ac:dyDescent="0.25">
      <c r="A208" s="27" t="s">
        <v>164</v>
      </c>
      <c r="B208" s="28" t="s">
        <v>165</v>
      </c>
      <c r="C208" s="29">
        <v>296000000</v>
      </c>
      <c r="D208" s="29">
        <v>0</v>
      </c>
      <c r="E208" s="29">
        <v>19811017</v>
      </c>
      <c r="F208" s="29">
        <v>47125877</v>
      </c>
      <c r="G208" s="29">
        <v>82687188</v>
      </c>
    </row>
    <row r="209" spans="1:7" x14ac:dyDescent="0.25">
      <c r="A209" s="30" t="s">
        <v>501</v>
      </c>
      <c r="B209" s="31" t="s">
        <v>502</v>
      </c>
      <c r="C209" s="32">
        <v>78000000</v>
      </c>
      <c r="D209" s="32">
        <v>0</v>
      </c>
      <c r="E209" s="32">
        <v>0</v>
      </c>
      <c r="F209" s="32">
        <v>9487989</v>
      </c>
      <c r="G209" s="32">
        <v>9966247</v>
      </c>
    </row>
    <row r="210" spans="1:7" x14ac:dyDescent="0.25">
      <c r="A210" s="30" t="s">
        <v>503</v>
      </c>
      <c r="B210" s="31" t="s">
        <v>504</v>
      </c>
      <c r="C210" s="32">
        <v>218000000</v>
      </c>
      <c r="D210" s="32">
        <v>0</v>
      </c>
      <c r="E210" s="32">
        <v>19811017</v>
      </c>
      <c r="F210" s="32">
        <v>37637888</v>
      </c>
      <c r="G210" s="32">
        <v>72720941</v>
      </c>
    </row>
    <row r="211" spans="1:7" x14ac:dyDescent="0.25">
      <c r="A211" s="27" t="s">
        <v>166</v>
      </c>
      <c r="B211" s="28" t="s">
        <v>167</v>
      </c>
      <c r="C211" s="29">
        <v>932000000</v>
      </c>
      <c r="D211" s="29">
        <v>0</v>
      </c>
      <c r="E211" s="29">
        <v>75617864</v>
      </c>
      <c r="F211" s="29">
        <v>2847000</v>
      </c>
      <c r="G211" s="29">
        <v>240382999</v>
      </c>
    </row>
    <row r="212" spans="1:7" x14ac:dyDescent="0.25">
      <c r="A212" s="27" t="s">
        <v>168</v>
      </c>
      <c r="B212" s="28" t="s">
        <v>169</v>
      </c>
      <c r="C212" s="29">
        <v>932000000</v>
      </c>
      <c r="D212" s="29">
        <v>0</v>
      </c>
      <c r="E212" s="29">
        <v>75617864</v>
      </c>
      <c r="F212" s="29">
        <v>2847000</v>
      </c>
      <c r="G212" s="29">
        <v>240382999</v>
      </c>
    </row>
    <row r="213" spans="1:7" x14ac:dyDescent="0.25">
      <c r="A213" s="30" t="s">
        <v>505</v>
      </c>
      <c r="B213" s="31" t="s">
        <v>502</v>
      </c>
      <c r="C213" s="32">
        <v>199000000</v>
      </c>
      <c r="D213" s="32">
        <v>0</v>
      </c>
      <c r="E213" s="32">
        <v>2455000</v>
      </c>
      <c r="F213" s="32">
        <v>2847000</v>
      </c>
      <c r="G213" s="32">
        <v>96712373</v>
      </c>
    </row>
    <row r="214" spans="1:7" x14ac:dyDescent="0.25">
      <c r="A214" s="30" t="s">
        <v>506</v>
      </c>
      <c r="B214" s="31" t="s">
        <v>504</v>
      </c>
      <c r="C214" s="32">
        <v>733000000</v>
      </c>
      <c r="D214" s="32">
        <v>0</v>
      </c>
      <c r="E214" s="32">
        <v>73162864</v>
      </c>
      <c r="F214" s="32">
        <v>0</v>
      </c>
      <c r="G214" s="32">
        <v>143670626</v>
      </c>
    </row>
    <row r="215" spans="1:7" x14ac:dyDescent="0.25">
      <c r="A215" s="24" t="s">
        <v>170</v>
      </c>
      <c r="B215" s="25" t="s">
        <v>171</v>
      </c>
      <c r="C215" s="26">
        <v>223000000</v>
      </c>
      <c r="D215" s="26">
        <v>0</v>
      </c>
      <c r="E215" s="26">
        <v>15522664</v>
      </c>
      <c r="F215" s="26">
        <v>18885124</v>
      </c>
      <c r="G215" s="26">
        <v>224758506</v>
      </c>
    </row>
    <row r="216" spans="1:7" x14ac:dyDescent="0.25">
      <c r="A216" s="27" t="s">
        <v>172</v>
      </c>
      <c r="B216" s="28" t="s">
        <v>173</v>
      </c>
      <c r="C216" s="29">
        <v>223000000</v>
      </c>
      <c r="D216" s="29">
        <v>0</v>
      </c>
      <c r="E216" s="29">
        <v>15522664</v>
      </c>
      <c r="F216" s="29">
        <v>18885124</v>
      </c>
      <c r="G216" s="29">
        <v>224758506</v>
      </c>
    </row>
    <row r="217" spans="1:7" x14ac:dyDescent="0.25">
      <c r="A217" s="30" t="s">
        <v>507</v>
      </c>
      <c r="B217" s="31" t="s">
        <v>508</v>
      </c>
      <c r="C217" s="32">
        <v>223000000</v>
      </c>
      <c r="D217" s="32">
        <v>0</v>
      </c>
      <c r="E217" s="32">
        <v>15522664</v>
      </c>
      <c r="F217" s="32">
        <v>18885124</v>
      </c>
      <c r="G217" s="32">
        <v>224758506</v>
      </c>
    </row>
    <row r="218" spans="1:7" x14ac:dyDescent="0.25">
      <c r="A218" s="24" t="s">
        <v>174</v>
      </c>
      <c r="B218" s="25" t="s">
        <v>175</v>
      </c>
      <c r="C218" s="26">
        <v>804000000</v>
      </c>
      <c r="D218" s="26">
        <v>0</v>
      </c>
      <c r="E218" s="26">
        <v>45889967</v>
      </c>
      <c r="F218" s="26">
        <v>0</v>
      </c>
      <c r="G218" s="26">
        <v>112612500</v>
      </c>
    </row>
    <row r="219" spans="1:7" x14ac:dyDescent="0.25">
      <c r="A219" s="30" t="s">
        <v>509</v>
      </c>
      <c r="B219" s="31" t="s">
        <v>510</v>
      </c>
      <c r="C219" s="32">
        <v>804000000</v>
      </c>
      <c r="D219" s="32">
        <v>0</v>
      </c>
      <c r="E219" s="32">
        <v>45889967</v>
      </c>
      <c r="F219" s="32">
        <v>0</v>
      </c>
      <c r="G219" s="32">
        <v>112612500</v>
      </c>
    </row>
    <row r="220" spans="1:7" x14ac:dyDescent="0.25">
      <c r="A220" s="24" t="s">
        <v>176</v>
      </c>
      <c r="B220" s="25" t="s">
        <v>177</v>
      </c>
      <c r="C220" s="26">
        <v>115602000000</v>
      </c>
      <c r="D220" s="26">
        <v>0</v>
      </c>
      <c r="E220" s="26">
        <v>61400833</v>
      </c>
      <c r="F220" s="26">
        <v>1094530</v>
      </c>
      <c r="G220" s="26">
        <v>60405519713</v>
      </c>
    </row>
    <row r="221" spans="1:7" x14ac:dyDescent="0.25">
      <c r="A221" s="24" t="s">
        <v>178</v>
      </c>
      <c r="B221" s="25" t="s">
        <v>179</v>
      </c>
      <c r="C221" s="26">
        <v>115602000000</v>
      </c>
      <c r="D221" s="26">
        <v>0</v>
      </c>
      <c r="E221" s="26">
        <v>61400833</v>
      </c>
      <c r="F221" s="26">
        <v>1094530</v>
      </c>
      <c r="G221" s="26">
        <v>60405519713</v>
      </c>
    </row>
    <row r="222" spans="1:7" x14ac:dyDescent="0.25">
      <c r="A222" s="27" t="s">
        <v>180</v>
      </c>
      <c r="B222" s="28" t="s">
        <v>181</v>
      </c>
      <c r="C222" s="29">
        <v>92386000000</v>
      </c>
      <c r="D222" s="29">
        <v>0</v>
      </c>
      <c r="E222" s="29">
        <v>0</v>
      </c>
      <c r="F222" s="29">
        <v>0</v>
      </c>
      <c r="G222" s="29">
        <v>43133990048</v>
      </c>
    </row>
    <row r="223" spans="1:7" x14ac:dyDescent="0.25">
      <c r="A223" s="30" t="s">
        <v>511</v>
      </c>
      <c r="B223" s="31" t="s">
        <v>512</v>
      </c>
      <c r="C223" s="32">
        <v>92386000000</v>
      </c>
      <c r="D223" s="32">
        <v>0</v>
      </c>
      <c r="E223" s="32">
        <v>0</v>
      </c>
      <c r="F223" s="32">
        <v>0</v>
      </c>
      <c r="G223" s="32">
        <v>43133990048</v>
      </c>
    </row>
    <row r="224" spans="1:7" x14ac:dyDescent="0.25">
      <c r="A224" s="27" t="s">
        <v>182</v>
      </c>
      <c r="B224" s="28" t="s">
        <v>183</v>
      </c>
      <c r="C224" s="29">
        <v>8009000000</v>
      </c>
      <c r="D224" s="29">
        <v>0</v>
      </c>
      <c r="E224" s="29">
        <v>1460828</v>
      </c>
      <c r="F224" s="29">
        <v>0</v>
      </c>
      <c r="G224" s="29">
        <v>5634207526</v>
      </c>
    </row>
    <row r="225" spans="1:7" x14ac:dyDescent="0.25">
      <c r="A225" s="30" t="s">
        <v>513</v>
      </c>
      <c r="B225" s="31" t="s">
        <v>514</v>
      </c>
      <c r="C225" s="32">
        <v>8009000000</v>
      </c>
      <c r="D225" s="32">
        <v>0</v>
      </c>
      <c r="E225" s="32">
        <v>1460828</v>
      </c>
      <c r="F225" s="32">
        <v>0</v>
      </c>
      <c r="G225" s="32">
        <v>5634207526</v>
      </c>
    </row>
    <row r="226" spans="1:7" x14ac:dyDescent="0.25">
      <c r="A226" s="27" t="s">
        <v>184</v>
      </c>
      <c r="B226" s="28" t="s">
        <v>185</v>
      </c>
      <c r="C226" s="29">
        <v>13347000000</v>
      </c>
      <c r="D226" s="29">
        <v>0</v>
      </c>
      <c r="E226" s="29">
        <v>0</v>
      </c>
      <c r="F226" s="29">
        <v>0</v>
      </c>
      <c r="G226" s="29">
        <v>9377540789</v>
      </c>
    </row>
    <row r="227" spans="1:7" x14ac:dyDescent="0.25">
      <c r="A227" s="30" t="s">
        <v>515</v>
      </c>
      <c r="B227" s="31" t="s">
        <v>516</v>
      </c>
      <c r="C227" s="32">
        <v>13347000000</v>
      </c>
      <c r="D227" s="32">
        <v>0</v>
      </c>
      <c r="E227" s="32">
        <v>0</v>
      </c>
      <c r="F227" s="32">
        <v>0</v>
      </c>
      <c r="G227" s="32">
        <v>9377540789</v>
      </c>
    </row>
    <row r="228" spans="1:7" x14ac:dyDescent="0.25">
      <c r="A228" s="27" t="s">
        <v>186</v>
      </c>
      <c r="B228" s="28" t="s">
        <v>187</v>
      </c>
      <c r="C228" s="29">
        <v>222000000</v>
      </c>
      <c r="D228" s="29">
        <v>0</v>
      </c>
      <c r="E228" s="29">
        <v>0</v>
      </c>
      <c r="F228" s="29">
        <v>0</v>
      </c>
      <c r="G228" s="29">
        <v>790462829</v>
      </c>
    </row>
    <row r="229" spans="1:7" x14ac:dyDescent="0.25">
      <c r="A229" s="30" t="s">
        <v>517</v>
      </c>
      <c r="B229" s="31" t="s">
        <v>518</v>
      </c>
      <c r="C229" s="32">
        <v>212000000</v>
      </c>
      <c r="D229" s="32">
        <v>0</v>
      </c>
      <c r="E229" s="32">
        <v>0</v>
      </c>
      <c r="F229" s="32">
        <v>0</v>
      </c>
      <c r="G229" s="32">
        <v>787328773</v>
      </c>
    </row>
    <row r="230" spans="1:7" x14ac:dyDescent="0.25">
      <c r="A230" s="30" t="s">
        <v>519</v>
      </c>
      <c r="B230" s="31" t="s">
        <v>520</v>
      </c>
      <c r="C230" s="32">
        <v>10000000</v>
      </c>
      <c r="D230" s="32">
        <v>0</v>
      </c>
      <c r="E230" s="32">
        <v>0</v>
      </c>
      <c r="F230" s="32">
        <v>0</v>
      </c>
      <c r="G230" s="32">
        <v>3134056</v>
      </c>
    </row>
    <row r="231" spans="1:7" x14ac:dyDescent="0.25">
      <c r="A231" s="27" t="s">
        <v>188</v>
      </c>
      <c r="B231" s="28" t="s">
        <v>189</v>
      </c>
      <c r="C231" s="29">
        <v>662000000</v>
      </c>
      <c r="D231" s="29">
        <v>0</v>
      </c>
      <c r="E231" s="29">
        <v>0</v>
      </c>
      <c r="F231" s="29">
        <v>1094530</v>
      </c>
      <c r="G231" s="29">
        <v>288584691</v>
      </c>
    </row>
    <row r="232" spans="1:7" x14ac:dyDescent="0.25">
      <c r="A232" s="30" t="s">
        <v>521</v>
      </c>
      <c r="B232" s="31" t="s">
        <v>522</v>
      </c>
      <c r="C232" s="32">
        <v>662000000</v>
      </c>
      <c r="D232" s="32">
        <v>0</v>
      </c>
      <c r="E232" s="32">
        <v>0</v>
      </c>
      <c r="F232" s="32">
        <v>1094530</v>
      </c>
      <c r="G232" s="32">
        <v>288584691</v>
      </c>
    </row>
    <row r="233" spans="1:7" x14ac:dyDescent="0.25">
      <c r="A233" s="30" t="s">
        <v>523</v>
      </c>
      <c r="B233" s="31" t="s">
        <v>524</v>
      </c>
      <c r="C233" s="32">
        <v>500000000</v>
      </c>
      <c r="D233" s="32">
        <v>0</v>
      </c>
      <c r="E233" s="32">
        <v>59940005</v>
      </c>
      <c r="F233" s="32">
        <v>0</v>
      </c>
      <c r="G233" s="32">
        <v>107884379</v>
      </c>
    </row>
    <row r="234" spans="1:7" x14ac:dyDescent="0.25">
      <c r="A234" s="30" t="s">
        <v>525</v>
      </c>
      <c r="B234" s="31" t="s">
        <v>526</v>
      </c>
      <c r="C234" s="32">
        <v>15000000</v>
      </c>
      <c r="D234" s="32">
        <v>0</v>
      </c>
      <c r="E234" s="32">
        <v>0</v>
      </c>
      <c r="F234" s="32">
        <v>0</v>
      </c>
      <c r="G234" s="32">
        <v>17192997</v>
      </c>
    </row>
    <row r="235" spans="1:7" x14ac:dyDescent="0.25">
      <c r="A235" s="30" t="s">
        <v>527</v>
      </c>
      <c r="B235" s="31" t="s">
        <v>528</v>
      </c>
      <c r="C235" s="32">
        <v>461000000</v>
      </c>
      <c r="D235" s="32">
        <v>0</v>
      </c>
      <c r="E235" s="32">
        <v>0</v>
      </c>
      <c r="F235" s="32">
        <v>0</v>
      </c>
      <c r="G235" s="32">
        <v>1055656454</v>
      </c>
    </row>
    <row r="236" spans="1:7" x14ac:dyDescent="0.25">
      <c r="A236" s="24" t="s">
        <v>190</v>
      </c>
      <c r="B236" s="25" t="s">
        <v>191</v>
      </c>
      <c r="C236" s="26">
        <v>8079000000</v>
      </c>
      <c r="D236" s="26">
        <v>0</v>
      </c>
      <c r="E236" s="26">
        <v>1514116879</v>
      </c>
      <c r="F236" s="26">
        <v>1712662510</v>
      </c>
      <c r="G236" s="26">
        <v>4151679846</v>
      </c>
    </row>
    <row r="237" spans="1:7" x14ac:dyDescent="0.25">
      <c r="A237" s="30" t="s">
        <v>529</v>
      </c>
      <c r="B237" s="31" t="s">
        <v>530</v>
      </c>
      <c r="C237" s="32">
        <v>8079000000</v>
      </c>
      <c r="D237" s="32">
        <v>0</v>
      </c>
      <c r="E237" s="32">
        <v>1514116879</v>
      </c>
      <c r="F237" s="32">
        <v>112662510</v>
      </c>
      <c r="G237" s="32">
        <v>4151679846</v>
      </c>
    </row>
    <row r="238" spans="1:7" x14ac:dyDescent="0.25">
      <c r="A238" s="24" t="s">
        <v>192</v>
      </c>
      <c r="B238" s="25" t="s">
        <v>43</v>
      </c>
      <c r="C238" s="26">
        <v>7265000000</v>
      </c>
      <c r="D238" s="26">
        <v>0</v>
      </c>
      <c r="E238" s="26">
        <v>3758874677</v>
      </c>
      <c r="F238" s="26">
        <v>0</v>
      </c>
      <c r="G238" s="26">
        <v>3444097184</v>
      </c>
    </row>
    <row r="239" spans="1:7" x14ac:dyDescent="0.25">
      <c r="A239" s="27" t="s">
        <v>193</v>
      </c>
      <c r="B239" s="28" t="s">
        <v>194</v>
      </c>
      <c r="C239" s="29">
        <v>7265000000</v>
      </c>
      <c r="D239" s="29">
        <v>0</v>
      </c>
      <c r="E239" s="29">
        <v>3758874677</v>
      </c>
      <c r="F239" s="29">
        <v>0</v>
      </c>
      <c r="G239" s="29">
        <v>3444097184</v>
      </c>
    </row>
    <row r="240" spans="1:7" x14ac:dyDescent="0.25">
      <c r="A240" s="30" t="s">
        <v>531</v>
      </c>
      <c r="B240" s="31" t="s">
        <v>532</v>
      </c>
      <c r="C240" s="32">
        <v>7265000000</v>
      </c>
      <c r="D240" s="32">
        <v>0</v>
      </c>
      <c r="E240" s="32">
        <v>3758874677</v>
      </c>
      <c r="F240" s="32">
        <v>0</v>
      </c>
      <c r="G240" s="32">
        <v>3444097184</v>
      </c>
    </row>
    <row r="241" spans="1:7" x14ac:dyDescent="0.25">
      <c r="A241" s="24" t="s">
        <v>195</v>
      </c>
      <c r="B241" s="25" t="s">
        <v>196</v>
      </c>
      <c r="C241" s="26">
        <v>9066000000</v>
      </c>
      <c r="D241" s="26">
        <v>0</v>
      </c>
      <c r="E241" s="26">
        <v>439202126</v>
      </c>
      <c r="F241" s="26">
        <v>0</v>
      </c>
      <c r="G241" s="26">
        <v>3148059548</v>
      </c>
    </row>
    <row r="242" spans="1:7" x14ac:dyDescent="0.25">
      <c r="A242" s="27" t="s">
        <v>197</v>
      </c>
      <c r="B242" s="28" t="s">
        <v>198</v>
      </c>
      <c r="C242" s="29">
        <v>9066000000</v>
      </c>
      <c r="D242" s="29">
        <v>0</v>
      </c>
      <c r="E242" s="29">
        <v>439202126</v>
      </c>
      <c r="F242" s="29">
        <v>0</v>
      </c>
      <c r="G242" s="29">
        <v>3148059548</v>
      </c>
    </row>
    <row r="243" spans="1:7" x14ac:dyDescent="0.25">
      <c r="A243" s="30" t="s">
        <v>533</v>
      </c>
      <c r="B243" s="31" t="s">
        <v>534</v>
      </c>
      <c r="C243" s="32">
        <v>9066000000</v>
      </c>
      <c r="D243" s="32">
        <v>0</v>
      </c>
      <c r="E243" s="32">
        <v>439202126</v>
      </c>
      <c r="F243" s="32">
        <v>0</v>
      </c>
      <c r="G243" s="32">
        <v>3148059548</v>
      </c>
    </row>
    <row r="244" spans="1:7" x14ac:dyDescent="0.25">
      <c r="A244" s="24" t="s">
        <v>199</v>
      </c>
      <c r="B244" s="25" t="s">
        <v>200</v>
      </c>
      <c r="C244" s="26">
        <v>318925000000</v>
      </c>
      <c r="D244" s="26">
        <v>0</v>
      </c>
      <c r="E244" s="26">
        <v>105426712126</v>
      </c>
      <c r="F244" s="26">
        <v>10260717250</v>
      </c>
      <c r="G244" s="26">
        <v>167802376226</v>
      </c>
    </row>
    <row r="245" spans="1:7" x14ac:dyDescent="0.25">
      <c r="A245" s="27" t="s">
        <v>201</v>
      </c>
      <c r="B245" s="28" t="s">
        <v>158</v>
      </c>
      <c r="C245" s="29">
        <v>33164000000</v>
      </c>
      <c r="D245" s="29">
        <v>0</v>
      </c>
      <c r="E245" s="29">
        <v>7059916973</v>
      </c>
      <c r="F245" s="29">
        <v>4843958700</v>
      </c>
      <c r="G245" s="29">
        <v>12621923819</v>
      </c>
    </row>
    <row r="246" spans="1:7" x14ac:dyDescent="0.25">
      <c r="A246" s="30" t="s">
        <v>535</v>
      </c>
      <c r="B246" s="31" t="s">
        <v>316</v>
      </c>
      <c r="C246" s="32">
        <v>823000000</v>
      </c>
      <c r="D246" s="32">
        <v>0</v>
      </c>
      <c r="E246" s="32">
        <v>10174993</v>
      </c>
      <c r="F246" s="32">
        <v>1357587</v>
      </c>
      <c r="G246" s="32">
        <v>194274668</v>
      </c>
    </row>
    <row r="247" spans="1:7" x14ac:dyDescent="0.25">
      <c r="A247" s="30" t="s">
        <v>536</v>
      </c>
      <c r="B247" s="31" t="s">
        <v>330</v>
      </c>
      <c r="C247" s="32">
        <v>4331000000</v>
      </c>
      <c r="D247" s="32">
        <v>0</v>
      </c>
      <c r="E247" s="32">
        <v>718916922</v>
      </c>
      <c r="F247" s="32">
        <v>278220203</v>
      </c>
      <c r="G247" s="32">
        <v>1046842364</v>
      </c>
    </row>
    <row r="248" spans="1:7" x14ac:dyDescent="0.25">
      <c r="A248" s="30" t="s">
        <v>537</v>
      </c>
      <c r="B248" s="31" t="s">
        <v>318</v>
      </c>
      <c r="C248" s="32">
        <v>24945000000</v>
      </c>
      <c r="D248" s="32">
        <v>0</v>
      </c>
      <c r="E248" s="32">
        <v>5984116500</v>
      </c>
      <c r="F248" s="32">
        <v>4288559898</v>
      </c>
      <c r="G248" s="32">
        <v>10273811922</v>
      </c>
    </row>
    <row r="249" spans="1:7" x14ac:dyDescent="0.25">
      <c r="A249" s="30" t="s">
        <v>538</v>
      </c>
      <c r="B249" s="31" t="s">
        <v>320</v>
      </c>
      <c r="C249" s="32">
        <v>3065000000</v>
      </c>
      <c r="D249" s="32">
        <v>0</v>
      </c>
      <c r="E249" s="32">
        <v>346708558</v>
      </c>
      <c r="F249" s="32">
        <v>275821012</v>
      </c>
      <c r="G249" s="32">
        <v>1106994865</v>
      </c>
    </row>
    <row r="250" spans="1:7" x14ac:dyDescent="0.25">
      <c r="A250" s="24" t="s">
        <v>202</v>
      </c>
      <c r="B250" s="25" t="s">
        <v>160</v>
      </c>
      <c r="C250" s="26">
        <v>285761000000</v>
      </c>
      <c r="D250" s="26">
        <v>0</v>
      </c>
      <c r="E250" s="26">
        <v>98366795153</v>
      </c>
      <c r="F250" s="26">
        <v>5416758550</v>
      </c>
      <c r="G250" s="26">
        <v>155180452407</v>
      </c>
    </row>
    <row r="251" spans="1:7" x14ac:dyDescent="0.25">
      <c r="A251" s="30" t="s">
        <v>539</v>
      </c>
      <c r="B251" s="31" t="s">
        <v>322</v>
      </c>
      <c r="C251" s="32">
        <v>11028000000</v>
      </c>
      <c r="D251" s="32">
        <v>0</v>
      </c>
      <c r="E251" s="32">
        <v>3577613737</v>
      </c>
      <c r="F251" s="32">
        <v>508214612</v>
      </c>
      <c r="G251" s="32">
        <v>3892868967</v>
      </c>
    </row>
    <row r="252" spans="1:7" x14ac:dyDescent="0.25">
      <c r="A252" s="30" t="s">
        <v>540</v>
      </c>
      <c r="B252" s="31" t="s">
        <v>324</v>
      </c>
      <c r="C252" s="32">
        <v>2987000000</v>
      </c>
      <c r="D252" s="32">
        <v>0</v>
      </c>
      <c r="E252" s="32">
        <v>840770983</v>
      </c>
      <c r="F252" s="32">
        <v>130744978</v>
      </c>
      <c r="G252" s="32">
        <v>1106250877</v>
      </c>
    </row>
    <row r="253" spans="1:7" x14ac:dyDescent="0.25">
      <c r="A253" s="30" t="s">
        <v>541</v>
      </c>
      <c r="B253" s="31" t="s">
        <v>326</v>
      </c>
      <c r="C253" s="32">
        <v>222556000000</v>
      </c>
      <c r="D253" s="32">
        <v>0</v>
      </c>
      <c r="E253" s="32">
        <v>85034696087</v>
      </c>
      <c r="F253" s="32">
        <v>4589584630</v>
      </c>
      <c r="G253" s="32">
        <v>121378926165</v>
      </c>
    </row>
    <row r="254" spans="1:7" x14ac:dyDescent="0.25">
      <c r="A254" s="30" t="s">
        <v>542</v>
      </c>
      <c r="B254" s="31" t="s">
        <v>328</v>
      </c>
      <c r="C254" s="32">
        <v>49190000000</v>
      </c>
      <c r="D254" s="32">
        <v>0</v>
      </c>
      <c r="E254" s="32">
        <v>8913714346</v>
      </c>
      <c r="F254" s="32">
        <v>188214330</v>
      </c>
      <c r="G254" s="32">
        <v>28802406398</v>
      </c>
    </row>
    <row r="255" spans="1:7" x14ac:dyDescent="0.25">
      <c r="A255" s="24" t="s">
        <v>203</v>
      </c>
      <c r="B255" s="25" t="s">
        <v>204</v>
      </c>
      <c r="C255" s="26">
        <v>39449000000</v>
      </c>
      <c r="D255" s="26">
        <v>0</v>
      </c>
      <c r="E255" s="26">
        <v>199200000</v>
      </c>
      <c r="F255" s="26">
        <v>0</v>
      </c>
      <c r="G255" s="26">
        <v>15886505166</v>
      </c>
    </row>
    <row r="256" spans="1:7" x14ac:dyDescent="0.25">
      <c r="A256" s="24" t="s">
        <v>205</v>
      </c>
      <c r="B256" s="25" t="s">
        <v>206</v>
      </c>
      <c r="C256" s="26">
        <v>39449000000</v>
      </c>
      <c r="D256" s="26">
        <v>0</v>
      </c>
      <c r="E256" s="26">
        <v>199200000</v>
      </c>
      <c r="F256" s="26">
        <v>0</v>
      </c>
      <c r="G256" s="26">
        <v>15886505166</v>
      </c>
    </row>
    <row r="257" spans="1:7" x14ac:dyDescent="0.25">
      <c r="A257" s="27" t="s">
        <v>207</v>
      </c>
      <c r="B257" s="28" t="s">
        <v>208</v>
      </c>
      <c r="C257" s="29">
        <v>39449000000</v>
      </c>
      <c r="D257" s="29">
        <v>0</v>
      </c>
      <c r="E257" s="29">
        <v>199200000</v>
      </c>
      <c r="F257" s="29">
        <v>0</v>
      </c>
      <c r="G257" s="29">
        <v>15886505166</v>
      </c>
    </row>
    <row r="258" spans="1:7" x14ac:dyDescent="0.25">
      <c r="A258" s="30" t="s">
        <v>543</v>
      </c>
      <c r="B258" s="31" t="s">
        <v>544</v>
      </c>
      <c r="C258" s="32">
        <v>29528000000</v>
      </c>
      <c r="D258" s="32">
        <v>0</v>
      </c>
      <c r="E258" s="32">
        <v>0</v>
      </c>
      <c r="F258" s="32">
        <v>0</v>
      </c>
      <c r="G258" s="32">
        <v>13061588276</v>
      </c>
    </row>
    <row r="259" spans="1:7" x14ac:dyDescent="0.25">
      <c r="A259" s="30" t="s">
        <v>545</v>
      </c>
      <c r="B259" s="31" t="s">
        <v>546</v>
      </c>
      <c r="C259" s="32">
        <v>9921000000</v>
      </c>
      <c r="D259" s="32">
        <v>0</v>
      </c>
      <c r="E259" s="32">
        <v>199200000</v>
      </c>
      <c r="F259" s="32">
        <v>0</v>
      </c>
      <c r="G259" s="32">
        <v>2824916890</v>
      </c>
    </row>
    <row r="260" spans="1:7" x14ac:dyDescent="0.25">
      <c r="A260" s="24" t="s">
        <v>209</v>
      </c>
      <c r="B260" s="25" t="s">
        <v>210</v>
      </c>
      <c r="C260" s="26">
        <v>9188000000</v>
      </c>
      <c r="D260" s="26">
        <v>0</v>
      </c>
      <c r="E260" s="26">
        <v>2387523</v>
      </c>
      <c r="F260" s="26">
        <v>0</v>
      </c>
      <c r="G260" s="26">
        <v>3251725352</v>
      </c>
    </row>
    <row r="261" spans="1:7" x14ac:dyDescent="0.25">
      <c r="A261" s="30" t="s">
        <v>547</v>
      </c>
      <c r="B261" s="31" t="s">
        <v>548</v>
      </c>
      <c r="C261" s="32">
        <v>9188000000</v>
      </c>
      <c r="D261" s="32">
        <v>0</v>
      </c>
      <c r="E261" s="32">
        <v>2387523</v>
      </c>
      <c r="F261" s="32">
        <v>0</v>
      </c>
      <c r="G261" s="32">
        <v>3251725352</v>
      </c>
    </row>
    <row r="262" spans="1:7" x14ac:dyDescent="0.25">
      <c r="A262" s="24" t="s">
        <v>211</v>
      </c>
      <c r="B262" s="25" t="s">
        <v>212</v>
      </c>
      <c r="C262" s="26">
        <v>7301000000</v>
      </c>
      <c r="D262" s="26">
        <v>0</v>
      </c>
      <c r="E262" s="26">
        <v>3153168088</v>
      </c>
      <c r="F262" s="26">
        <v>385268661</v>
      </c>
      <c r="G262" s="26">
        <v>4613116299</v>
      </c>
    </row>
    <row r="263" spans="1:7" x14ac:dyDescent="0.25">
      <c r="A263" s="27" t="s">
        <v>213</v>
      </c>
      <c r="B263" s="28" t="s">
        <v>214</v>
      </c>
      <c r="C263" s="29">
        <v>3233000000</v>
      </c>
      <c r="D263" s="29">
        <v>0</v>
      </c>
      <c r="E263" s="29">
        <v>589727970</v>
      </c>
      <c r="F263" s="29">
        <v>235815399</v>
      </c>
      <c r="G263" s="29">
        <v>2220312210</v>
      </c>
    </row>
    <row r="264" spans="1:7" x14ac:dyDescent="0.25">
      <c r="A264" s="30" t="s">
        <v>549</v>
      </c>
      <c r="B264" s="31" t="s">
        <v>550</v>
      </c>
      <c r="C264" s="32">
        <v>1086000000</v>
      </c>
      <c r="D264" s="32">
        <v>0</v>
      </c>
      <c r="E264" s="32">
        <v>555253729</v>
      </c>
      <c r="F264" s="32">
        <v>1408291</v>
      </c>
      <c r="G264" s="32">
        <v>309499915</v>
      </c>
    </row>
    <row r="265" spans="1:7" x14ac:dyDescent="0.25">
      <c r="A265" s="30" t="s">
        <v>551</v>
      </c>
      <c r="B265" s="31" t="s">
        <v>552</v>
      </c>
      <c r="C265" s="32">
        <v>2130000000</v>
      </c>
      <c r="D265" s="32">
        <v>0</v>
      </c>
      <c r="E265" s="32">
        <v>34474240</v>
      </c>
      <c r="F265" s="32">
        <v>234407108</v>
      </c>
      <c r="G265" s="32">
        <v>1906524476</v>
      </c>
    </row>
    <row r="266" spans="1:7" x14ac:dyDescent="0.25">
      <c r="A266" s="30" t="s">
        <v>553</v>
      </c>
      <c r="B266" s="31" t="s">
        <v>554</v>
      </c>
      <c r="C266" s="32">
        <v>17000000</v>
      </c>
      <c r="D266" s="32">
        <v>0</v>
      </c>
      <c r="E266" s="32">
        <v>1</v>
      </c>
      <c r="F266" s="32">
        <v>0</v>
      </c>
      <c r="G266" s="32">
        <v>4287819</v>
      </c>
    </row>
    <row r="267" spans="1:7" x14ac:dyDescent="0.25">
      <c r="A267" s="30" t="s">
        <v>555</v>
      </c>
      <c r="B267" s="31" t="s">
        <v>556</v>
      </c>
      <c r="C267" s="32">
        <v>1692000000</v>
      </c>
      <c r="D267" s="32">
        <v>0</v>
      </c>
      <c r="E267" s="32">
        <v>1317652077</v>
      </c>
      <c r="F267" s="32">
        <v>0</v>
      </c>
      <c r="G267" s="32">
        <v>1821213321</v>
      </c>
    </row>
    <row r="268" spans="1:7" x14ac:dyDescent="0.25">
      <c r="A268" s="30" t="s">
        <v>557</v>
      </c>
      <c r="B268" s="31" t="s">
        <v>22</v>
      </c>
      <c r="C268" s="32">
        <v>604000000</v>
      </c>
      <c r="D268" s="32">
        <v>0</v>
      </c>
      <c r="E268" s="32">
        <v>458442304</v>
      </c>
      <c r="F268" s="32">
        <v>36975299</v>
      </c>
      <c r="G268" s="32">
        <v>121678916</v>
      </c>
    </row>
    <row r="269" spans="1:7" x14ac:dyDescent="0.25">
      <c r="A269" s="24" t="s">
        <v>215</v>
      </c>
      <c r="B269" s="25" t="s">
        <v>16</v>
      </c>
      <c r="C269" s="26">
        <v>1772000000</v>
      </c>
      <c r="D269" s="26">
        <v>0</v>
      </c>
      <c r="E269" s="26">
        <v>787345737</v>
      </c>
      <c r="F269" s="26">
        <v>112477963</v>
      </c>
      <c r="G269" s="26">
        <v>449911852</v>
      </c>
    </row>
    <row r="270" spans="1:7" x14ac:dyDescent="0.25">
      <c r="A270" s="30" t="s">
        <v>558</v>
      </c>
      <c r="B270" s="31" t="s">
        <v>559</v>
      </c>
      <c r="C270" s="32">
        <v>1772000000</v>
      </c>
      <c r="D270" s="32">
        <v>0</v>
      </c>
      <c r="E270" s="32">
        <v>787345737</v>
      </c>
      <c r="F270" s="32">
        <v>112477963</v>
      </c>
      <c r="G270" s="32">
        <v>449911852</v>
      </c>
    </row>
    <row r="271" spans="1:7" x14ac:dyDescent="0.25">
      <c r="A271" s="24" t="s">
        <v>216</v>
      </c>
      <c r="B271" s="25" t="s">
        <v>217</v>
      </c>
      <c r="C271" s="26">
        <v>122923000000</v>
      </c>
      <c r="D271" s="26">
        <v>0</v>
      </c>
      <c r="E271" s="26">
        <v>59777015984</v>
      </c>
      <c r="F271" s="26">
        <v>0</v>
      </c>
      <c r="G271" s="26">
        <v>61870616590</v>
      </c>
    </row>
    <row r="272" spans="1:7" x14ac:dyDescent="0.25">
      <c r="A272" s="24" t="s">
        <v>218</v>
      </c>
      <c r="B272" s="25" t="s">
        <v>219</v>
      </c>
      <c r="C272" s="26">
        <v>122923000000</v>
      </c>
      <c r="D272" s="26">
        <v>0</v>
      </c>
      <c r="E272" s="26">
        <v>59777015984</v>
      </c>
      <c r="F272" s="26">
        <v>0</v>
      </c>
      <c r="G272" s="26">
        <v>61870616590</v>
      </c>
    </row>
    <row r="273" spans="1:7" x14ac:dyDescent="0.25">
      <c r="A273" s="24" t="s">
        <v>220</v>
      </c>
      <c r="B273" s="25" t="s">
        <v>221</v>
      </c>
      <c r="C273" s="26">
        <v>104440000000</v>
      </c>
      <c r="D273" s="26">
        <v>0</v>
      </c>
      <c r="E273" s="26">
        <v>52415630120</v>
      </c>
      <c r="F273" s="26">
        <v>0</v>
      </c>
      <c r="G273" s="26">
        <v>52023221256</v>
      </c>
    </row>
    <row r="274" spans="1:7" x14ac:dyDescent="0.25">
      <c r="A274" s="24" t="s">
        <v>222</v>
      </c>
      <c r="B274" s="25" t="s">
        <v>223</v>
      </c>
      <c r="C274" s="26">
        <v>104440000000</v>
      </c>
      <c r="D274" s="26">
        <v>0</v>
      </c>
      <c r="E274" s="26">
        <v>52415630120</v>
      </c>
      <c r="F274" s="26">
        <v>0</v>
      </c>
      <c r="G274" s="26">
        <v>52023221256</v>
      </c>
    </row>
    <row r="275" spans="1:7" x14ac:dyDescent="0.25">
      <c r="A275" s="24" t="s">
        <v>224</v>
      </c>
      <c r="B275" s="25" t="s">
        <v>225</v>
      </c>
      <c r="C275" s="26">
        <v>104440000000</v>
      </c>
      <c r="D275" s="26">
        <v>0</v>
      </c>
      <c r="E275" s="26">
        <v>52415630120</v>
      </c>
      <c r="F275" s="26">
        <v>0</v>
      </c>
      <c r="G275" s="26">
        <v>52023221256</v>
      </c>
    </row>
    <row r="276" spans="1:7" x14ac:dyDescent="0.25">
      <c r="A276" s="27" t="s">
        <v>226</v>
      </c>
      <c r="B276" s="28" t="s">
        <v>227</v>
      </c>
      <c r="C276" s="29">
        <v>104440000000</v>
      </c>
      <c r="D276" s="29">
        <v>0</v>
      </c>
      <c r="E276" s="29">
        <v>7415630120</v>
      </c>
      <c r="F276" s="29">
        <v>0</v>
      </c>
      <c r="G276" s="29">
        <v>7023221256</v>
      </c>
    </row>
    <row r="277" spans="1:7" x14ac:dyDescent="0.25">
      <c r="A277" s="30" t="s">
        <v>560</v>
      </c>
      <c r="B277" s="31" t="s">
        <v>233</v>
      </c>
      <c r="C277" s="32">
        <v>104440000000</v>
      </c>
      <c r="D277" s="32">
        <v>0</v>
      </c>
      <c r="E277" s="32">
        <v>7415630120</v>
      </c>
      <c r="F277" s="32">
        <v>0</v>
      </c>
      <c r="G277" s="32">
        <v>7023221256</v>
      </c>
    </row>
    <row r="278" spans="1:7" x14ac:dyDescent="0.25">
      <c r="A278" s="30" t="s">
        <v>561</v>
      </c>
      <c r="B278" s="31" t="s">
        <v>562</v>
      </c>
      <c r="C278" s="32">
        <v>0</v>
      </c>
      <c r="D278" s="32">
        <v>0</v>
      </c>
      <c r="E278" s="32">
        <v>45000000000</v>
      </c>
      <c r="F278" s="32">
        <v>0</v>
      </c>
      <c r="G278" s="32">
        <v>45000000000</v>
      </c>
    </row>
    <row r="279" spans="1:7" x14ac:dyDescent="0.25">
      <c r="A279" s="24" t="s">
        <v>228</v>
      </c>
      <c r="B279" s="25" t="s">
        <v>229</v>
      </c>
      <c r="C279" s="26">
        <v>17584000000</v>
      </c>
      <c r="D279" s="26">
        <v>0</v>
      </c>
      <c r="E279" s="26">
        <v>7056150864</v>
      </c>
      <c r="F279" s="26">
        <v>0</v>
      </c>
      <c r="G279" s="26">
        <v>9847395334</v>
      </c>
    </row>
    <row r="280" spans="1:7" x14ac:dyDescent="0.25">
      <c r="A280" s="24" t="s">
        <v>230</v>
      </c>
      <c r="B280" s="25" t="s">
        <v>223</v>
      </c>
      <c r="C280" s="26">
        <v>17584000000</v>
      </c>
      <c r="D280" s="26">
        <v>0</v>
      </c>
      <c r="E280" s="26">
        <v>7056150864</v>
      </c>
      <c r="F280" s="26">
        <v>0</v>
      </c>
      <c r="G280" s="26">
        <v>9847395334</v>
      </c>
    </row>
    <row r="281" spans="1:7" x14ac:dyDescent="0.25">
      <c r="A281" s="24" t="s">
        <v>231</v>
      </c>
      <c r="B281" s="25" t="s">
        <v>225</v>
      </c>
      <c r="C281" s="26">
        <v>17584000000</v>
      </c>
      <c r="D281" s="26">
        <v>0</v>
      </c>
      <c r="E281" s="26">
        <v>7056150864</v>
      </c>
      <c r="F281" s="26">
        <v>0</v>
      </c>
      <c r="G281" s="26">
        <v>9847395334</v>
      </c>
    </row>
    <row r="282" spans="1:7" x14ac:dyDescent="0.25">
      <c r="A282" s="27" t="s">
        <v>232</v>
      </c>
      <c r="B282" s="28" t="s">
        <v>233</v>
      </c>
      <c r="C282" s="29">
        <v>17584000000</v>
      </c>
      <c r="D282" s="29">
        <v>0</v>
      </c>
      <c r="E282" s="29">
        <v>4249431605</v>
      </c>
      <c r="F282" s="29">
        <v>0</v>
      </c>
      <c r="G282" s="29">
        <v>4657252834</v>
      </c>
    </row>
    <row r="283" spans="1:7" x14ac:dyDescent="0.25">
      <c r="A283" s="30" t="s">
        <v>563</v>
      </c>
      <c r="B283" s="31" t="s">
        <v>233</v>
      </c>
      <c r="C283" s="32">
        <v>17584000000</v>
      </c>
      <c r="D283" s="32">
        <v>0</v>
      </c>
      <c r="E283" s="32">
        <v>4249431605</v>
      </c>
      <c r="F283" s="32">
        <v>0</v>
      </c>
      <c r="G283" s="32">
        <v>4657252834</v>
      </c>
    </row>
    <row r="284" spans="1:7" x14ac:dyDescent="0.25">
      <c r="A284" s="30" t="s">
        <v>564</v>
      </c>
      <c r="B284" s="31" t="s">
        <v>562</v>
      </c>
      <c r="C284" s="32">
        <v>0</v>
      </c>
      <c r="D284" s="32">
        <v>0</v>
      </c>
      <c r="E284" s="32">
        <v>2806719259</v>
      </c>
      <c r="F284" s="32">
        <v>0</v>
      </c>
      <c r="G284" s="32">
        <v>5190142500</v>
      </c>
    </row>
    <row r="285" spans="1:7" x14ac:dyDescent="0.25">
      <c r="A285" s="24" t="s">
        <v>234</v>
      </c>
      <c r="B285" s="25" t="s">
        <v>235</v>
      </c>
      <c r="C285" s="26">
        <v>899000000</v>
      </c>
      <c r="D285" s="26">
        <v>0</v>
      </c>
      <c r="E285" s="26">
        <v>305235000</v>
      </c>
      <c r="F285" s="26">
        <v>0</v>
      </c>
      <c r="G285" s="26">
        <v>0</v>
      </c>
    </row>
    <row r="286" spans="1:7" x14ac:dyDescent="0.25">
      <c r="A286" s="24" t="s">
        <v>236</v>
      </c>
      <c r="B286" s="25" t="s">
        <v>223</v>
      </c>
      <c r="C286" s="26">
        <v>899000000</v>
      </c>
      <c r="D286" s="26">
        <v>0</v>
      </c>
      <c r="E286" s="26">
        <v>305235000</v>
      </c>
      <c r="F286" s="26">
        <v>0</v>
      </c>
      <c r="G286" s="26">
        <v>0</v>
      </c>
    </row>
    <row r="287" spans="1:7" x14ac:dyDescent="0.25">
      <c r="A287" s="27" t="s">
        <v>237</v>
      </c>
      <c r="B287" s="28" t="s">
        <v>225</v>
      </c>
      <c r="C287" s="29">
        <v>899000000</v>
      </c>
      <c r="D287" s="29">
        <v>0</v>
      </c>
      <c r="E287" s="29">
        <v>305235000</v>
      </c>
      <c r="F287" s="29">
        <v>0</v>
      </c>
      <c r="G287" s="29">
        <v>0</v>
      </c>
    </row>
    <row r="288" spans="1:7" x14ac:dyDescent="0.25">
      <c r="A288" s="30" t="s">
        <v>565</v>
      </c>
      <c r="B288" s="31" t="s">
        <v>233</v>
      </c>
      <c r="C288" s="32">
        <v>899000000</v>
      </c>
      <c r="D288" s="32">
        <v>0</v>
      </c>
      <c r="E288" s="32">
        <v>305235000</v>
      </c>
      <c r="F288" s="32">
        <v>0</v>
      </c>
      <c r="G288" s="32">
        <v>0</v>
      </c>
    </row>
    <row r="289" spans="1:7" x14ac:dyDescent="0.25">
      <c r="A289" s="24" t="s">
        <v>238</v>
      </c>
      <c r="B289" s="25" t="s">
        <v>239</v>
      </c>
      <c r="C289" s="26">
        <v>141460000000</v>
      </c>
      <c r="D289" s="26">
        <v>0</v>
      </c>
      <c r="E289" s="26">
        <v>26301044528</v>
      </c>
      <c r="F289" s="26">
        <v>14165159047</v>
      </c>
      <c r="G289" s="26">
        <v>50757475115</v>
      </c>
    </row>
    <row r="290" spans="1:7" x14ac:dyDescent="0.25">
      <c r="A290" s="24" t="s">
        <v>240</v>
      </c>
      <c r="B290" s="25" t="s">
        <v>81</v>
      </c>
      <c r="C290" s="26">
        <v>3462000000</v>
      </c>
      <c r="D290" s="26">
        <v>0</v>
      </c>
      <c r="E290" s="26">
        <v>159361956</v>
      </c>
      <c r="F290" s="26">
        <v>0</v>
      </c>
      <c r="G290" s="26">
        <v>290496509</v>
      </c>
    </row>
    <row r="291" spans="1:7" x14ac:dyDescent="0.25">
      <c r="A291" s="24" t="s">
        <v>241</v>
      </c>
      <c r="B291" s="25" t="s">
        <v>83</v>
      </c>
      <c r="C291" s="26">
        <v>40000000</v>
      </c>
      <c r="D291" s="26">
        <v>0</v>
      </c>
      <c r="E291" s="26">
        <v>101111</v>
      </c>
      <c r="F291" s="26">
        <v>0</v>
      </c>
      <c r="G291" s="26">
        <v>21940848</v>
      </c>
    </row>
    <row r="292" spans="1:7" x14ac:dyDescent="0.25">
      <c r="A292" s="27" t="s">
        <v>242</v>
      </c>
      <c r="B292" s="28" t="s">
        <v>97</v>
      </c>
      <c r="C292" s="29">
        <v>40000000</v>
      </c>
      <c r="D292" s="29">
        <v>0</v>
      </c>
      <c r="E292" s="29">
        <v>101111</v>
      </c>
      <c r="F292" s="29">
        <v>0</v>
      </c>
      <c r="G292" s="29">
        <v>21940848</v>
      </c>
    </row>
    <row r="293" spans="1:7" x14ac:dyDescent="0.25">
      <c r="A293" s="30" t="s">
        <v>566</v>
      </c>
      <c r="B293" s="31" t="s">
        <v>407</v>
      </c>
      <c r="C293" s="32">
        <v>40000000</v>
      </c>
      <c r="D293" s="32">
        <v>0</v>
      </c>
      <c r="E293" s="32">
        <v>101111</v>
      </c>
      <c r="F293" s="32">
        <v>0</v>
      </c>
      <c r="G293" s="32">
        <v>21940848</v>
      </c>
    </row>
    <row r="294" spans="1:7" x14ac:dyDescent="0.25">
      <c r="A294" s="24" t="s">
        <v>243</v>
      </c>
      <c r="B294" s="25" t="s">
        <v>100</v>
      </c>
      <c r="C294" s="26">
        <v>3422000000</v>
      </c>
      <c r="D294" s="26">
        <v>0</v>
      </c>
      <c r="E294" s="26">
        <v>159260845</v>
      </c>
      <c r="F294" s="26">
        <v>0</v>
      </c>
      <c r="G294" s="26">
        <v>268555661</v>
      </c>
    </row>
    <row r="295" spans="1:7" x14ac:dyDescent="0.25">
      <c r="A295" s="24" t="s">
        <v>244</v>
      </c>
      <c r="B295" s="25" t="s">
        <v>85</v>
      </c>
      <c r="C295" s="26">
        <v>3297000000</v>
      </c>
      <c r="D295" s="26">
        <v>0</v>
      </c>
      <c r="E295" s="26">
        <v>123044758</v>
      </c>
      <c r="F295" s="26">
        <v>0</v>
      </c>
      <c r="G295" s="26">
        <v>193870114</v>
      </c>
    </row>
    <row r="296" spans="1:7" x14ac:dyDescent="0.25">
      <c r="A296" s="27" t="s">
        <v>245</v>
      </c>
      <c r="B296" s="28" t="s">
        <v>87</v>
      </c>
      <c r="C296" s="29">
        <v>3297000000</v>
      </c>
      <c r="D296" s="29">
        <v>0</v>
      </c>
      <c r="E296" s="29">
        <v>123044758</v>
      </c>
      <c r="F296" s="29">
        <v>0</v>
      </c>
      <c r="G296" s="29">
        <v>193870114</v>
      </c>
    </row>
    <row r="297" spans="1:7" x14ac:dyDescent="0.25">
      <c r="A297" s="30" t="s">
        <v>567</v>
      </c>
      <c r="B297" s="31" t="s">
        <v>373</v>
      </c>
      <c r="C297" s="32">
        <v>3175000000</v>
      </c>
      <c r="D297" s="32">
        <v>0</v>
      </c>
      <c r="E297" s="32">
        <v>76938261</v>
      </c>
      <c r="F297" s="32">
        <v>0</v>
      </c>
      <c r="G297" s="32">
        <v>153348099</v>
      </c>
    </row>
    <row r="298" spans="1:7" x14ac:dyDescent="0.25">
      <c r="A298" s="30" t="s">
        <v>568</v>
      </c>
      <c r="B298" s="31" t="s">
        <v>379</v>
      </c>
      <c r="C298" s="32">
        <v>44000000</v>
      </c>
      <c r="D298" s="32">
        <v>0</v>
      </c>
      <c r="E298" s="32">
        <v>16842286</v>
      </c>
      <c r="F298" s="32">
        <v>0</v>
      </c>
      <c r="G298" s="32">
        <v>14867632</v>
      </c>
    </row>
    <row r="299" spans="1:7" x14ac:dyDescent="0.25">
      <c r="A299" s="30" t="s">
        <v>569</v>
      </c>
      <c r="B299" s="31" t="s">
        <v>381</v>
      </c>
      <c r="C299" s="32">
        <v>18000000</v>
      </c>
      <c r="D299" s="32">
        <v>0</v>
      </c>
      <c r="E299" s="32">
        <v>5833161</v>
      </c>
      <c r="F299" s="32">
        <v>0</v>
      </c>
      <c r="G299" s="32">
        <v>5161011</v>
      </c>
    </row>
    <row r="300" spans="1:7" x14ac:dyDescent="0.25">
      <c r="A300" s="24" t="s">
        <v>246</v>
      </c>
      <c r="B300" s="25" t="s">
        <v>89</v>
      </c>
      <c r="C300" s="26">
        <v>60000000</v>
      </c>
      <c r="D300" s="26">
        <v>0</v>
      </c>
      <c r="E300" s="26">
        <v>23431050</v>
      </c>
      <c r="F300" s="26">
        <v>0</v>
      </c>
      <c r="G300" s="26">
        <v>20493372</v>
      </c>
    </row>
    <row r="301" spans="1:7" x14ac:dyDescent="0.25">
      <c r="A301" s="30" t="s">
        <v>570</v>
      </c>
      <c r="B301" s="31" t="s">
        <v>383</v>
      </c>
      <c r="C301" s="32">
        <v>42000000</v>
      </c>
      <c r="D301" s="32">
        <v>0</v>
      </c>
      <c r="E301" s="32">
        <v>17532415</v>
      </c>
      <c r="F301" s="32">
        <v>0</v>
      </c>
      <c r="G301" s="32">
        <v>15341533</v>
      </c>
    </row>
    <row r="302" spans="1:7" x14ac:dyDescent="0.25">
      <c r="A302" s="30" t="s">
        <v>571</v>
      </c>
      <c r="B302" s="31" t="s">
        <v>385</v>
      </c>
      <c r="C302" s="32">
        <v>18000000</v>
      </c>
      <c r="D302" s="32">
        <v>0</v>
      </c>
      <c r="E302" s="32">
        <v>5898635</v>
      </c>
      <c r="F302" s="32">
        <v>0</v>
      </c>
      <c r="G302" s="32">
        <v>5151839</v>
      </c>
    </row>
    <row r="303" spans="1:7" x14ac:dyDescent="0.25">
      <c r="A303" s="24" t="s">
        <v>247</v>
      </c>
      <c r="B303" s="25" t="s">
        <v>95</v>
      </c>
      <c r="C303" s="26">
        <v>80000000</v>
      </c>
      <c r="D303" s="26">
        <v>0</v>
      </c>
      <c r="E303" s="26">
        <v>18863728</v>
      </c>
      <c r="F303" s="26">
        <v>0</v>
      </c>
      <c r="G303" s="26">
        <v>59466542</v>
      </c>
    </row>
    <row r="304" spans="1:7" x14ac:dyDescent="0.25">
      <c r="A304" s="30" t="s">
        <v>572</v>
      </c>
      <c r="B304" s="31" t="s">
        <v>391</v>
      </c>
      <c r="C304" s="32">
        <v>35000000</v>
      </c>
      <c r="D304" s="32">
        <v>0</v>
      </c>
      <c r="E304" s="32">
        <v>0</v>
      </c>
      <c r="F304" s="32">
        <v>0</v>
      </c>
      <c r="G304" s="32">
        <v>21437794</v>
      </c>
    </row>
    <row r="305" spans="1:7" x14ac:dyDescent="0.25">
      <c r="A305" s="30" t="s">
        <v>573</v>
      </c>
      <c r="B305" s="31" t="s">
        <v>393</v>
      </c>
      <c r="C305" s="32">
        <v>16000000</v>
      </c>
      <c r="D305" s="32">
        <v>0</v>
      </c>
      <c r="E305" s="32">
        <v>0</v>
      </c>
      <c r="F305" s="32">
        <v>0</v>
      </c>
      <c r="G305" s="32">
        <v>15395294</v>
      </c>
    </row>
    <row r="306" spans="1:7" x14ac:dyDescent="0.25">
      <c r="A306" s="30" t="s">
        <v>574</v>
      </c>
      <c r="B306" s="31" t="s">
        <v>395</v>
      </c>
      <c r="C306" s="32">
        <v>25000000</v>
      </c>
      <c r="D306" s="32">
        <v>0</v>
      </c>
      <c r="E306" s="32">
        <v>18863728</v>
      </c>
      <c r="F306" s="32">
        <v>0</v>
      </c>
      <c r="G306" s="32">
        <v>16245303</v>
      </c>
    </row>
    <row r="307" spans="1:7" x14ac:dyDescent="0.25">
      <c r="A307" s="30" t="s">
        <v>575</v>
      </c>
      <c r="B307" s="31" t="s">
        <v>399</v>
      </c>
      <c r="C307" s="32">
        <v>0</v>
      </c>
      <c r="D307" s="32">
        <v>0</v>
      </c>
      <c r="E307" s="32">
        <v>0</v>
      </c>
      <c r="F307" s="32">
        <v>0</v>
      </c>
      <c r="G307" s="32">
        <v>949785</v>
      </c>
    </row>
    <row r="308" spans="1:7" x14ac:dyDescent="0.25">
      <c r="A308" s="30" t="s">
        <v>576</v>
      </c>
      <c r="B308" s="31" t="s">
        <v>401</v>
      </c>
      <c r="C308" s="32">
        <v>4000000</v>
      </c>
      <c r="D308" s="32">
        <v>0</v>
      </c>
      <c r="E308" s="32">
        <v>0</v>
      </c>
      <c r="F308" s="32">
        <v>0</v>
      </c>
      <c r="G308" s="32">
        <v>5438366</v>
      </c>
    </row>
    <row r="309" spans="1:7" x14ac:dyDescent="0.25">
      <c r="A309" s="24" t="s">
        <v>248</v>
      </c>
      <c r="B309" s="25" t="s">
        <v>97</v>
      </c>
      <c r="C309" s="26">
        <v>45000000</v>
      </c>
      <c r="D309" s="26">
        <v>0</v>
      </c>
      <c r="E309" s="26">
        <v>17352359</v>
      </c>
      <c r="F309" s="26">
        <v>0</v>
      </c>
      <c r="G309" s="26">
        <v>15219005</v>
      </c>
    </row>
    <row r="310" spans="1:7" x14ac:dyDescent="0.25">
      <c r="A310" s="24" t="s">
        <v>249</v>
      </c>
      <c r="B310" s="25" t="s">
        <v>89</v>
      </c>
      <c r="C310" s="26">
        <v>45000000</v>
      </c>
      <c r="D310" s="26">
        <v>0</v>
      </c>
      <c r="E310" s="26">
        <v>17352359</v>
      </c>
      <c r="F310" s="26">
        <v>0</v>
      </c>
      <c r="G310" s="26">
        <v>15219005</v>
      </c>
    </row>
    <row r="311" spans="1:7" x14ac:dyDescent="0.25">
      <c r="A311" s="30" t="s">
        <v>577</v>
      </c>
      <c r="B311" s="31" t="s">
        <v>403</v>
      </c>
      <c r="C311" s="32">
        <v>45000000</v>
      </c>
      <c r="D311" s="32">
        <v>0</v>
      </c>
      <c r="E311" s="32">
        <v>17352359</v>
      </c>
      <c r="F311" s="32">
        <v>0</v>
      </c>
      <c r="G311" s="32">
        <v>15219005</v>
      </c>
    </row>
    <row r="312" spans="1:7" x14ac:dyDescent="0.25">
      <c r="A312" s="24" t="s">
        <v>250</v>
      </c>
      <c r="B312" s="25" t="s">
        <v>108</v>
      </c>
      <c r="C312" s="26">
        <v>137165000000</v>
      </c>
      <c r="D312" s="26">
        <v>0</v>
      </c>
      <c r="E312" s="26">
        <v>25667401622</v>
      </c>
      <c r="F312" s="26">
        <v>14126755422</v>
      </c>
      <c r="G312" s="26">
        <v>49687324034</v>
      </c>
    </row>
    <row r="313" spans="1:7" x14ac:dyDescent="0.25">
      <c r="A313" s="24" t="s">
        <v>251</v>
      </c>
      <c r="B313" s="25" t="s">
        <v>110</v>
      </c>
      <c r="C313" s="26">
        <v>46144000000</v>
      </c>
      <c r="D313" s="26">
        <v>0</v>
      </c>
      <c r="E313" s="26">
        <v>10686274448</v>
      </c>
      <c r="F313" s="26">
        <v>9953027782</v>
      </c>
      <c r="G313" s="26">
        <v>20888277155</v>
      </c>
    </row>
    <row r="314" spans="1:7" x14ac:dyDescent="0.25">
      <c r="A314" s="24" t="s">
        <v>252</v>
      </c>
      <c r="B314" s="25" t="s">
        <v>112</v>
      </c>
      <c r="C314" s="26">
        <v>46144000000</v>
      </c>
      <c r="D314" s="26">
        <v>0</v>
      </c>
      <c r="E314" s="26">
        <v>10686274448</v>
      </c>
      <c r="F314" s="26">
        <v>9953027782</v>
      </c>
      <c r="G314" s="26">
        <v>20888277155</v>
      </c>
    </row>
    <row r="315" spans="1:7" x14ac:dyDescent="0.25">
      <c r="A315" s="24" t="s">
        <v>253</v>
      </c>
      <c r="B315" s="25" t="s">
        <v>114</v>
      </c>
      <c r="C315" s="26">
        <v>21923000000</v>
      </c>
      <c r="D315" s="26">
        <v>0</v>
      </c>
      <c r="E315" s="26">
        <v>5734882628</v>
      </c>
      <c r="F315" s="26">
        <v>8112173281</v>
      </c>
      <c r="G315" s="26">
        <v>8931174549</v>
      </c>
    </row>
    <row r="316" spans="1:7" x14ac:dyDescent="0.25">
      <c r="A316" s="27" t="s">
        <v>254</v>
      </c>
      <c r="B316" s="28" t="s">
        <v>255</v>
      </c>
      <c r="C316" s="29">
        <v>15386000000</v>
      </c>
      <c r="D316" s="29">
        <v>0</v>
      </c>
      <c r="E316" s="29">
        <v>3412332245</v>
      </c>
      <c r="F316" s="29">
        <v>7243507780</v>
      </c>
      <c r="G316" s="29">
        <v>5713210079</v>
      </c>
    </row>
    <row r="317" spans="1:7" x14ac:dyDescent="0.25">
      <c r="A317" s="30" t="s">
        <v>578</v>
      </c>
      <c r="B317" s="31" t="s">
        <v>579</v>
      </c>
      <c r="C317" s="32">
        <v>15386000000</v>
      </c>
      <c r="D317" s="32">
        <v>0</v>
      </c>
      <c r="E317" s="32">
        <v>3412332245</v>
      </c>
      <c r="F317" s="32">
        <v>7243507780</v>
      </c>
      <c r="G317" s="32">
        <v>5713210079</v>
      </c>
    </row>
    <row r="318" spans="1:7" x14ac:dyDescent="0.25">
      <c r="A318" s="24" t="s">
        <v>256</v>
      </c>
      <c r="B318" s="25" t="s">
        <v>116</v>
      </c>
      <c r="C318" s="26">
        <v>6537000000</v>
      </c>
      <c r="D318" s="26">
        <v>0</v>
      </c>
      <c r="E318" s="26">
        <v>2322550383</v>
      </c>
      <c r="F318" s="26">
        <v>868665501</v>
      </c>
      <c r="G318" s="26">
        <v>3217964470</v>
      </c>
    </row>
    <row r="319" spans="1:7" x14ac:dyDescent="0.25">
      <c r="A319" s="30" t="s">
        <v>580</v>
      </c>
      <c r="B319" s="31" t="s">
        <v>581</v>
      </c>
      <c r="C319" s="32">
        <v>1280000000</v>
      </c>
      <c r="D319" s="32">
        <v>0</v>
      </c>
      <c r="E319" s="32">
        <v>740172903</v>
      </c>
      <c r="F319" s="32">
        <v>87057767</v>
      </c>
      <c r="G319" s="32">
        <v>50393418</v>
      </c>
    </row>
    <row r="320" spans="1:7" x14ac:dyDescent="0.25">
      <c r="A320" s="30" t="s">
        <v>582</v>
      </c>
      <c r="B320" s="31" t="s">
        <v>428</v>
      </c>
      <c r="C320" s="32">
        <v>5257000000</v>
      </c>
      <c r="D320" s="32">
        <v>0</v>
      </c>
      <c r="E320" s="32">
        <v>1582377480</v>
      </c>
      <c r="F320" s="32">
        <v>781607734</v>
      </c>
      <c r="G320" s="32">
        <v>3167571052</v>
      </c>
    </row>
    <row r="321" spans="1:7" x14ac:dyDescent="0.25">
      <c r="A321" s="24" t="s">
        <v>257</v>
      </c>
      <c r="B321" s="25" t="s">
        <v>118</v>
      </c>
      <c r="C321" s="26">
        <v>22039000000</v>
      </c>
      <c r="D321" s="26">
        <v>0</v>
      </c>
      <c r="E321" s="26">
        <v>4847139667</v>
      </c>
      <c r="F321" s="26">
        <v>1530305701</v>
      </c>
      <c r="G321" s="26">
        <v>11408648121</v>
      </c>
    </row>
    <row r="322" spans="1:7" x14ac:dyDescent="0.25">
      <c r="A322" s="27" t="s">
        <v>258</v>
      </c>
      <c r="B322" s="28" t="s">
        <v>120</v>
      </c>
      <c r="C322" s="29">
        <v>736000000</v>
      </c>
      <c r="D322" s="29">
        <v>0</v>
      </c>
      <c r="E322" s="29">
        <v>58786000</v>
      </c>
      <c r="F322" s="29">
        <v>7191149</v>
      </c>
      <c r="G322" s="29">
        <v>16595894</v>
      </c>
    </row>
    <row r="323" spans="1:7" x14ac:dyDescent="0.25">
      <c r="A323" s="30" t="s">
        <v>583</v>
      </c>
      <c r="B323" s="31" t="s">
        <v>584</v>
      </c>
      <c r="C323" s="32">
        <v>0</v>
      </c>
      <c r="D323" s="32">
        <v>0</v>
      </c>
      <c r="E323" s="32">
        <v>58786000</v>
      </c>
      <c r="F323" s="32">
        <v>0</v>
      </c>
      <c r="G323" s="32">
        <v>0</v>
      </c>
    </row>
    <row r="324" spans="1:7" x14ac:dyDescent="0.25">
      <c r="A324" s="30" t="s">
        <v>585</v>
      </c>
      <c r="B324" s="31" t="s">
        <v>430</v>
      </c>
      <c r="C324" s="32">
        <v>6000000</v>
      </c>
      <c r="D324" s="32">
        <v>0</v>
      </c>
      <c r="E324" s="32">
        <v>0</v>
      </c>
      <c r="F324" s="32">
        <v>7191149</v>
      </c>
      <c r="G324" s="32">
        <v>0</v>
      </c>
    </row>
    <row r="325" spans="1:7" x14ac:dyDescent="0.25">
      <c r="A325" s="30" t="s">
        <v>586</v>
      </c>
      <c r="B325" s="31" t="s">
        <v>587</v>
      </c>
      <c r="C325" s="32">
        <v>730000000</v>
      </c>
      <c r="D325" s="32">
        <v>0</v>
      </c>
      <c r="E325" s="32">
        <v>0</v>
      </c>
      <c r="F325" s="32">
        <v>0</v>
      </c>
      <c r="G325" s="32">
        <v>16595894</v>
      </c>
    </row>
    <row r="326" spans="1:7" x14ac:dyDescent="0.25">
      <c r="A326" s="24" t="s">
        <v>259</v>
      </c>
      <c r="B326" s="25" t="s">
        <v>122</v>
      </c>
      <c r="C326" s="26">
        <v>2643000000</v>
      </c>
      <c r="D326" s="26">
        <v>0</v>
      </c>
      <c r="E326" s="26">
        <v>118135358</v>
      </c>
      <c r="F326" s="26">
        <v>142820784</v>
      </c>
      <c r="G326" s="26">
        <v>1403563012</v>
      </c>
    </row>
    <row r="327" spans="1:7" x14ac:dyDescent="0.25">
      <c r="A327" s="30" t="s">
        <v>588</v>
      </c>
      <c r="B327" s="31" t="s">
        <v>432</v>
      </c>
      <c r="C327" s="32">
        <v>29000000</v>
      </c>
      <c r="D327" s="32">
        <v>0</v>
      </c>
      <c r="E327" s="32">
        <v>39399999</v>
      </c>
      <c r="F327" s="32">
        <v>990000</v>
      </c>
      <c r="G327" s="32">
        <v>19629634</v>
      </c>
    </row>
    <row r="328" spans="1:7" x14ac:dyDescent="0.25">
      <c r="A328" s="30" t="s">
        <v>589</v>
      </c>
      <c r="B328" s="31" t="s">
        <v>434</v>
      </c>
      <c r="C328" s="32">
        <v>36000000</v>
      </c>
      <c r="D328" s="32">
        <v>0</v>
      </c>
      <c r="E328" s="32">
        <v>714079</v>
      </c>
      <c r="F328" s="32">
        <v>23123455</v>
      </c>
      <c r="G328" s="32">
        <v>0</v>
      </c>
    </row>
    <row r="329" spans="1:7" x14ac:dyDescent="0.25">
      <c r="A329" s="30" t="s">
        <v>590</v>
      </c>
      <c r="B329" s="31" t="s">
        <v>591</v>
      </c>
      <c r="C329" s="32">
        <v>0</v>
      </c>
      <c r="D329" s="32">
        <v>0</v>
      </c>
      <c r="E329" s="32">
        <v>19342498</v>
      </c>
      <c r="F329" s="32">
        <v>0</v>
      </c>
      <c r="G329" s="32">
        <v>0</v>
      </c>
    </row>
    <row r="330" spans="1:7" x14ac:dyDescent="0.25">
      <c r="A330" s="30" t="s">
        <v>592</v>
      </c>
      <c r="B330" s="31" t="s">
        <v>593</v>
      </c>
      <c r="C330" s="32">
        <v>8000000</v>
      </c>
      <c r="D330" s="32">
        <v>0</v>
      </c>
      <c r="E330" s="32">
        <v>0</v>
      </c>
      <c r="F330" s="32">
        <v>0</v>
      </c>
      <c r="G330" s="32">
        <v>5087250</v>
      </c>
    </row>
    <row r="331" spans="1:7" x14ac:dyDescent="0.25">
      <c r="A331" s="30" t="s">
        <v>594</v>
      </c>
      <c r="B331" s="31" t="s">
        <v>436</v>
      </c>
      <c r="C331" s="32">
        <v>184000000</v>
      </c>
      <c r="D331" s="32">
        <v>0</v>
      </c>
      <c r="E331" s="32">
        <v>43313436</v>
      </c>
      <c r="F331" s="32">
        <v>7525560</v>
      </c>
      <c r="G331" s="32">
        <v>37922439</v>
      </c>
    </row>
    <row r="332" spans="1:7" x14ac:dyDescent="0.25">
      <c r="A332" s="30" t="s">
        <v>595</v>
      </c>
      <c r="B332" s="31" t="s">
        <v>438</v>
      </c>
      <c r="C332" s="32">
        <v>2386000000</v>
      </c>
      <c r="D332" s="32">
        <v>0</v>
      </c>
      <c r="E332" s="32">
        <v>15365346</v>
      </c>
      <c r="F332" s="32">
        <v>111181769</v>
      </c>
      <c r="G332" s="32">
        <v>1340923689</v>
      </c>
    </row>
    <row r="333" spans="1:7" x14ac:dyDescent="0.25">
      <c r="A333" s="24" t="s">
        <v>260</v>
      </c>
      <c r="B333" s="25" t="s">
        <v>124</v>
      </c>
      <c r="C333" s="26">
        <v>10530000000</v>
      </c>
      <c r="D333" s="26">
        <v>0</v>
      </c>
      <c r="E333" s="26">
        <v>1819442533</v>
      </c>
      <c r="F333" s="26">
        <v>533358544</v>
      </c>
      <c r="G333" s="26">
        <v>6557452726</v>
      </c>
    </row>
    <row r="334" spans="1:7" x14ac:dyDescent="0.25">
      <c r="A334" s="30" t="s">
        <v>596</v>
      </c>
      <c r="B334" s="31" t="s">
        <v>440</v>
      </c>
      <c r="C334" s="32">
        <v>987000000</v>
      </c>
      <c r="D334" s="32">
        <v>0</v>
      </c>
      <c r="E334" s="32">
        <v>0</v>
      </c>
      <c r="F334" s="32">
        <v>13991081</v>
      </c>
      <c r="G334" s="32">
        <v>48730500</v>
      </c>
    </row>
    <row r="335" spans="1:7" x14ac:dyDescent="0.25">
      <c r="A335" s="30" t="s">
        <v>597</v>
      </c>
      <c r="B335" s="31" t="s">
        <v>442</v>
      </c>
      <c r="C335" s="32">
        <v>9543000000</v>
      </c>
      <c r="D335" s="32">
        <v>0</v>
      </c>
      <c r="E335" s="32">
        <v>1819442533</v>
      </c>
      <c r="F335" s="32">
        <v>519367463</v>
      </c>
      <c r="G335" s="32">
        <v>6508722226</v>
      </c>
    </row>
    <row r="336" spans="1:7" x14ac:dyDescent="0.25">
      <c r="A336" s="24" t="s">
        <v>261</v>
      </c>
      <c r="B336" s="25" t="s">
        <v>126</v>
      </c>
      <c r="C336" s="26">
        <v>160000000</v>
      </c>
      <c r="D336" s="26">
        <v>0</v>
      </c>
      <c r="E336" s="26">
        <v>61071473</v>
      </c>
      <c r="F336" s="26">
        <v>28343097</v>
      </c>
      <c r="G336" s="26">
        <v>433071670</v>
      </c>
    </row>
    <row r="337" spans="1:7" x14ac:dyDescent="0.25">
      <c r="A337" s="30" t="s">
        <v>598</v>
      </c>
      <c r="B337" s="31" t="s">
        <v>599</v>
      </c>
      <c r="C337" s="32">
        <v>0</v>
      </c>
      <c r="D337" s="32">
        <v>0</v>
      </c>
      <c r="E337" s="32">
        <v>8880735</v>
      </c>
      <c r="F337" s="32">
        <v>0</v>
      </c>
      <c r="G337" s="32">
        <v>0</v>
      </c>
    </row>
    <row r="338" spans="1:7" x14ac:dyDescent="0.25">
      <c r="A338" s="30" t="s">
        <v>600</v>
      </c>
      <c r="B338" s="31" t="s">
        <v>444</v>
      </c>
      <c r="C338" s="32">
        <v>19000000</v>
      </c>
      <c r="D338" s="32">
        <v>0</v>
      </c>
      <c r="E338" s="32">
        <v>5259520</v>
      </c>
      <c r="F338" s="32">
        <v>4975000</v>
      </c>
      <c r="G338" s="32">
        <v>31695638</v>
      </c>
    </row>
    <row r="339" spans="1:7" x14ac:dyDescent="0.25">
      <c r="A339" s="30" t="s">
        <v>601</v>
      </c>
      <c r="B339" s="31" t="s">
        <v>602</v>
      </c>
      <c r="C339" s="32">
        <v>0</v>
      </c>
      <c r="D339" s="32">
        <v>0</v>
      </c>
      <c r="E339" s="32">
        <v>0</v>
      </c>
      <c r="F339" s="32">
        <v>0</v>
      </c>
      <c r="G339" s="32">
        <v>6999930</v>
      </c>
    </row>
    <row r="340" spans="1:7" x14ac:dyDescent="0.25">
      <c r="A340" s="30" t="s">
        <v>603</v>
      </c>
      <c r="B340" s="31" t="s">
        <v>446</v>
      </c>
      <c r="C340" s="32">
        <v>11000000</v>
      </c>
      <c r="D340" s="32">
        <v>0</v>
      </c>
      <c r="E340" s="32">
        <v>2891623</v>
      </c>
      <c r="F340" s="32">
        <v>0</v>
      </c>
      <c r="G340" s="32">
        <v>1580279</v>
      </c>
    </row>
    <row r="341" spans="1:7" x14ac:dyDescent="0.25">
      <c r="A341" s="30" t="s">
        <v>604</v>
      </c>
      <c r="B341" s="31" t="s">
        <v>448</v>
      </c>
      <c r="C341" s="32">
        <v>130000000</v>
      </c>
      <c r="D341" s="32">
        <v>0</v>
      </c>
      <c r="E341" s="32">
        <v>44039595</v>
      </c>
      <c r="F341" s="32">
        <v>23368097</v>
      </c>
      <c r="G341" s="32">
        <v>392795823</v>
      </c>
    </row>
    <row r="342" spans="1:7" x14ac:dyDescent="0.25">
      <c r="A342" s="24" t="s">
        <v>262</v>
      </c>
      <c r="B342" s="25" t="s">
        <v>128</v>
      </c>
      <c r="C342" s="26">
        <v>2624000000</v>
      </c>
      <c r="D342" s="26">
        <v>0</v>
      </c>
      <c r="E342" s="26">
        <v>302444701</v>
      </c>
      <c r="F342" s="26">
        <v>133687011</v>
      </c>
      <c r="G342" s="26">
        <v>556228355</v>
      </c>
    </row>
    <row r="343" spans="1:7" x14ac:dyDescent="0.25">
      <c r="A343" s="30" t="s">
        <v>605</v>
      </c>
      <c r="B343" s="31" t="s">
        <v>450</v>
      </c>
      <c r="C343" s="32">
        <v>272000000</v>
      </c>
      <c r="D343" s="32">
        <v>0</v>
      </c>
      <c r="E343" s="32">
        <v>184388610</v>
      </c>
      <c r="F343" s="32">
        <v>116122454</v>
      </c>
      <c r="G343" s="32">
        <v>389387273</v>
      </c>
    </row>
    <row r="344" spans="1:7" x14ac:dyDescent="0.25">
      <c r="A344" s="30" t="s">
        <v>606</v>
      </c>
      <c r="B344" s="31" t="s">
        <v>452</v>
      </c>
      <c r="C344" s="32">
        <v>51000000</v>
      </c>
      <c r="D344" s="32">
        <v>0</v>
      </c>
      <c r="E344" s="32">
        <v>115806991</v>
      </c>
      <c r="F344" s="32">
        <v>4299475</v>
      </c>
      <c r="G344" s="32">
        <v>146991796</v>
      </c>
    </row>
    <row r="345" spans="1:7" x14ac:dyDescent="0.25">
      <c r="A345" s="30" t="s">
        <v>607</v>
      </c>
      <c r="B345" s="31" t="s">
        <v>456</v>
      </c>
      <c r="C345" s="32">
        <v>6000000</v>
      </c>
      <c r="D345" s="32">
        <v>0</v>
      </c>
      <c r="E345" s="32">
        <v>2249100</v>
      </c>
      <c r="F345" s="32">
        <v>13265082</v>
      </c>
      <c r="G345" s="32">
        <v>19849286</v>
      </c>
    </row>
    <row r="346" spans="1:7" x14ac:dyDescent="0.25">
      <c r="A346" s="30" t="s">
        <v>608</v>
      </c>
      <c r="B346" s="31" t="s">
        <v>458</v>
      </c>
      <c r="C346" s="32">
        <v>10000000</v>
      </c>
      <c r="D346" s="32">
        <v>0</v>
      </c>
      <c r="E346" s="32">
        <v>0</v>
      </c>
      <c r="F346" s="32">
        <v>0</v>
      </c>
      <c r="G346" s="32">
        <v>0</v>
      </c>
    </row>
    <row r="347" spans="1:7" x14ac:dyDescent="0.25">
      <c r="A347" s="30" t="s">
        <v>609</v>
      </c>
      <c r="B347" s="31" t="s">
        <v>610</v>
      </c>
      <c r="C347" s="32">
        <v>2285000000</v>
      </c>
      <c r="D347" s="32">
        <v>0</v>
      </c>
      <c r="E347" s="32">
        <v>0</v>
      </c>
      <c r="F347" s="32">
        <v>0</v>
      </c>
      <c r="G347" s="32">
        <v>0</v>
      </c>
    </row>
    <row r="348" spans="1:7" x14ac:dyDescent="0.25">
      <c r="A348" s="24" t="s">
        <v>263</v>
      </c>
      <c r="B348" s="25" t="s">
        <v>130</v>
      </c>
      <c r="C348" s="26">
        <v>4408000000</v>
      </c>
      <c r="D348" s="26">
        <v>0</v>
      </c>
      <c r="E348" s="26">
        <v>2487259602</v>
      </c>
      <c r="F348" s="26">
        <v>684905116</v>
      </c>
      <c r="G348" s="26">
        <v>2434254110</v>
      </c>
    </row>
    <row r="349" spans="1:7" x14ac:dyDescent="0.25">
      <c r="A349" s="30" t="s">
        <v>611</v>
      </c>
      <c r="B349" s="31" t="s">
        <v>460</v>
      </c>
      <c r="C349" s="32">
        <v>352000000</v>
      </c>
      <c r="D349" s="32">
        <v>0</v>
      </c>
      <c r="E349" s="32">
        <v>25046265</v>
      </c>
      <c r="F349" s="32">
        <v>2346680</v>
      </c>
      <c r="G349" s="32">
        <v>0</v>
      </c>
    </row>
    <row r="350" spans="1:7" x14ac:dyDescent="0.25">
      <c r="A350" s="30" t="s">
        <v>612</v>
      </c>
      <c r="B350" s="31" t="s">
        <v>462</v>
      </c>
      <c r="C350" s="32">
        <v>4056000000</v>
      </c>
      <c r="D350" s="32">
        <v>0</v>
      </c>
      <c r="E350" s="32">
        <v>2462213337</v>
      </c>
      <c r="F350" s="32">
        <v>659197784</v>
      </c>
      <c r="G350" s="32">
        <v>2367028074</v>
      </c>
    </row>
    <row r="351" spans="1:7" x14ac:dyDescent="0.25">
      <c r="A351" s="30" t="s">
        <v>613</v>
      </c>
      <c r="B351" s="31" t="s">
        <v>614</v>
      </c>
      <c r="C351" s="32">
        <v>0</v>
      </c>
      <c r="D351" s="32">
        <v>0</v>
      </c>
      <c r="E351" s="32">
        <v>0</v>
      </c>
      <c r="F351" s="32">
        <v>23360652</v>
      </c>
      <c r="G351" s="32">
        <v>67226036</v>
      </c>
    </row>
    <row r="352" spans="1:7" x14ac:dyDescent="0.25">
      <c r="A352" s="24" t="s">
        <v>264</v>
      </c>
      <c r="B352" s="25" t="s">
        <v>132</v>
      </c>
      <c r="C352" s="26">
        <v>938000000</v>
      </c>
      <c r="D352" s="26">
        <v>0</v>
      </c>
      <c r="E352" s="26">
        <v>0</v>
      </c>
      <c r="F352" s="26">
        <v>0</v>
      </c>
      <c r="G352" s="26">
        <v>7482354</v>
      </c>
    </row>
    <row r="353" spans="1:7" x14ac:dyDescent="0.25">
      <c r="A353" s="30" t="s">
        <v>615</v>
      </c>
      <c r="B353" s="31" t="s">
        <v>616</v>
      </c>
      <c r="C353" s="32">
        <v>938000000</v>
      </c>
      <c r="D353" s="32">
        <v>0</v>
      </c>
      <c r="E353" s="32">
        <v>0</v>
      </c>
      <c r="F353" s="32">
        <v>0</v>
      </c>
      <c r="G353" s="32">
        <v>0</v>
      </c>
    </row>
    <row r="354" spans="1:7" x14ac:dyDescent="0.25">
      <c r="A354" s="24" t="s">
        <v>265</v>
      </c>
      <c r="B354" s="25" t="s">
        <v>134</v>
      </c>
      <c r="C354" s="26">
        <v>0</v>
      </c>
      <c r="D354" s="26">
        <v>0</v>
      </c>
      <c r="E354" s="26">
        <v>0</v>
      </c>
      <c r="F354" s="26">
        <v>0</v>
      </c>
      <c r="G354" s="26">
        <v>7482354</v>
      </c>
    </row>
    <row r="355" spans="1:7" x14ac:dyDescent="0.25">
      <c r="A355" s="30" t="s">
        <v>617</v>
      </c>
      <c r="B355" s="31" t="s">
        <v>464</v>
      </c>
      <c r="C355" s="32">
        <v>0</v>
      </c>
      <c r="D355" s="32">
        <v>0</v>
      </c>
      <c r="E355" s="32">
        <v>0</v>
      </c>
      <c r="F355" s="32">
        <v>0</v>
      </c>
      <c r="G355" s="32">
        <v>7482354</v>
      </c>
    </row>
    <row r="356" spans="1:7" x14ac:dyDescent="0.25">
      <c r="A356" s="24" t="s">
        <v>266</v>
      </c>
      <c r="B356" s="25" t="s">
        <v>136</v>
      </c>
      <c r="C356" s="26">
        <v>1738000000</v>
      </c>
      <c r="D356" s="26">
        <v>0</v>
      </c>
      <c r="E356" s="26">
        <v>101622495</v>
      </c>
      <c r="F356" s="26">
        <v>103915560</v>
      </c>
      <c r="G356" s="26">
        <v>146861529</v>
      </c>
    </row>
    <row r="357" spans="1:7" x14ac:dyDescent="0.25">
      <c r="A357" s="24" t="s">
        <v>267</v>
      </c>
      <c r="B357" s="25" t="s">
        <v>138</v>
      </c>
      <c r="C357" s="26">
        <v>1738000000</v>
      </c>
      <c r="D357" s="26">
        <v>0</v>
      </c>
      <c r="E357" s="26">
        <v>101622495</v>
      </c>
      <c r="F357" s="26">
        <v>103915560</v>
      </c>
      <c r="G357" s="26">
        <v>146861529</v>
      </c>
    </row>
    <row r="358" spans="1:7" x14ac:dyDescent="0.25">
      <c r="A358" s="27" t="s">
        <v>268</v>
      </c>
      <c r="B358" s="28" t="s">
        <v>140</v>
      </c>
      <c r="C358" s="29">
        <v>1687000000</v>
      </c>
      <c r="D358" s="29">
        <v>0</v>
      </c>
      <c r="E358" s="29">
        <v>81083210</v>
      </c>
      <c r="F358" s="29">
        <v>103915560</v>
      </c>
      <c r="G358" s="29">
        <v>146861529</v>
      </c>
    </row>
    <row r="359" spans="1:7" x14ac:dyDescent="0.25">
      <c r="A359" s="30" t="s">
        <v>618</v>
      </c>
      <c r="B359" s="31" t="s">
        <v>466</v>
      </c>
      <c r="C359" s="32">
        <v>11000000</v>
      </c>
      <c r="D359" s="32">
        <v>0</v>
      </c>
      <c r="E359" s="32">
        <v>0</v>
      </c>
      <c r="F359" s="32">
        <v>0</v>
      </c>
      <c r="G359" s="32">
        <v>1439900</v>
      </c>
    </row>
    <row r="360" spans="1:7" x14ac:dyDescent="0.25">
      <c r="A360" s="30" t="s">
        <v>619</v>
      </c>
      <c r="B360" s="31" t="s">
        <v>468</v>
      </c>
      <c r="C360" s="32">
        <v>915000000</v>
      </c>
      <c r="D360" s="32">
        <v>0</v>
      </c>
      <c r="E360" s="32">
        <v>50354850</v>
      </c>
      <c r="F360" s="32">
        <v>62679680</v>
      </c>
      <c r="G360" s="32">
        <v>2558000</v>
      </c>
    </row>
    <row r="361" spans="1:7" x14ac:dyDescent="0.25">
      <c r="A361" s="30" t="s">
        <v>620</v>
      </c>
      <c r="B361" s="31" t="s">
        <v>470</v>
      </c>
      <c r="C361" s="32">
        <v>755000000</v>
      </c>
      <c r="D361" s="32">
        <v>0</v>
      </c>
      <c r="E361" s="32">
        <v>30728360</v>
      </c>
      <c r="F361" s="32">
        <v>41235880</v>
      </c>
      <c r="G361" s="32">
        <v>142863629</v>
      </c>
    </row>
    <row r="362" spans="1:7" x14ac:dyDescent="0.25">
      <c r="A362" s="30" t="s">
        <v>621</v>
      </c>
      <c r="B362" s="31" t="s">
        <v>622</v>
      </c>
      <c r="C362" s="32">
        <v>6000000</v>
      </c>
      <c r="D362" s="32">
        <v>0</v>
      </c>
      <c r="E362" s="32">
        <v>0</v>
      </c>
      <c r="F362" s="32">
        <v>0</v>
      </c>
      <c r="G362" s="32">
        <v>0</v>
      </c>
    </row>
    <row r="363" spans="1:7" x14ac:dyDescent="0.25">
      <c r="A363" s="30" t="s">
        <v>623</v>
      </c>
      <c r="B363" s="31" t="s">
        <v>474</v>
      </c>
      <c r="C363" s="32">
        <v>45000000</v>
      </c>
      <c r="D363" s="32">
        <v>0</v>
      </c>
      <c r="E363" s="32">
        <v>20539285</v>
      </c>
      <c r="F363" s="32">
        <v>0</v>
      </c>
      <c r="G363" s="32">
        <v>0</v>
      </c>
    </row>
    <row r="364" spans="1:7" x14ac:dyDescent="0.25">
      <c r="A364" s="30" t="s">
        <v>624</v>
      </c>
      <c r="B364" s="39" t="s">
        <v>625</v>
      </c>
      <c r="C364" s="32">
        <v>6000000</v>
      </c>
      <c r="D364" s="32">
        <v>0</v>
      </c>
      <c r="E364" s="32">
        <v>0</v>
      </c>
      <c r="F364" s="32">
        <v>0</v>
      </c>
      <c r="G364" s="32">
        <v>0</v>
      </c>
    </row>
    <row r="365" spans="1:7" x14ac:dyDescent="0.25">
      <c r="A365" s="24" t="s">
        <v>269</v>
      </c>
      <c r="B365" s="25" t="s">
        <v>142</v>
      </c>
      <c r="C365" s="26">
        <v>444000000</v>
      </c>
      <c r="D365" s="26">
        <v>0</v>
      </c>
      <c r="E365" s="26">
        <v>2629658</v>
      </c>
      <c r="F365" s="26">
        <v>206633240</v>
      </c>
      <c r="G365" s="26">
        <v>401592956</v>
      </c>
    </row>
    <row r="366" spans="1:7" x14ac:dyDescent="0.25">
      <c r="A366" s="24" t="s">
        <v>270</v>
      </c>
      <c r="B366" s="25" t="s">
        <v>144</v>
      </c>
      <c r="C366" s="26">
        <v>6000000</v>
      </c>
      <c r="D366" s="26">
        <v>0</v>
      </c>
      <c r="E366" s="26">
        <v>0</v>
      </c>
      <c r="F366" s="26">
        <v>179625000</v>
      </c>
      <c r="G366" s="26">
        <v>188475000</v>
      </c>
    </row>
    <row r="367" spans="1:7" x14ac:dyDescent="0.25">
      <c r="A367" s="27" t="s">
        <v>271</v>
      </c>
      <c r="B367" s="28" t="s">
        <v>146</v>
      </c>
      <c r="C367" s="29">
        <v>6000000</v>
      </c>
      <c r="D367" s="29">
        <v>0</v>
      </c>
      <c r="E367" s="29">
        <v>0</v>
      </c>
      <c r="F367" s="29">
        <v>179625000</v>
      </c>
      <c r="G367" s="29">
        <v>188475000</v>
      </c>
    </row>
    <row r="368" spans="1:7" x14ac:dyDescent="0.25">
      <c r="A368" s="30" t="s">
        <v>626</v>
      </c>
      <c r="B368" s="31" t="s">
        <v>476</v>
      </c>
      <c r="C368" s="32">
        <v>6000000</v>
      </c>
      <c r="D368" s="32">
        <v>0</v>
      </c>
      <c r="E368" s="32">
        <v>0</v>
      </c>
      <c r="F368" s="32">
        <v>179625000</v>
      </c>
      <c r="G368" s="32">
        <v>188475000</v>
      </c>
    </row>
    <row r="369" spans="1:7" x14ac:dyDescent="0.25">
      <c r="A369" s="24" t="s">
        <v>272</v>
      </c>
      <c r="B369" s="25" t="s">
        <v>148</v>
      </c>
      <c r="C369" s="26">
        <v>438000000</v>
      </c>
      <c r="D369" s="26">
        <v>0</v>
      </c>
      <c r="E369" s="26">
        <v>2629658</v>
      </c>
      <c r="F369" s="26">
        <v>27008240</v>
      </c>
      <c r="G369" s="26">
        <v>213117956</v>
      </c>
    </row>
    <row r="370" spans="1:7" x14ac:dyDescent="0.25">
      <c r="A370" s="24" t="s">
        <v>273</v>
      </c>
      <c r="B370" s="25" t="s">
        <v>150</v>
      </c>
      <c r="C370" s="26">
        <v>420000000</v>
      </c>
      <c r="D370" s="26">
        <v>0</v>
      </c>
      <c r="E370" s="26">
        <v>2629658</v>
      </c>
      <c r="F370" s="26">
        <v>27008240</v>
      </c>
      <c r="G370" s="26">
        <v>213117956</v>
      </c>
    </row>
    <row r="371" spans="1:7" x14ac:dyDescent="0.25">
      <c r="A371" s="27" t="s">
        <v>274</v>
      </c>
      <c r="B371" s="28" t="s">
        <v>152</v>
      </c>
      <c r="C371" s="29">
        <v>420000000</v>
      </c>
      <c r="D371" s="29">
        <v>0</v>
      </c>
      <c r="E371" s="29">
        <v>2629658</v>
      </c>
      <c r="F371" s="29">
        <v>27008240</v>
      </c>
      <c r="G371" s="29">
        <v>213117956</v>
      </c>
    </row>
    <row r="372" spans="1:7" x14ac:dyDescent="0.25">
      <c r="A372" s="30" t="s">
        <v>627</v>
      </c>
      <c r="B372" s="31" t="s">
        <v>478</v>
      </c>
      <c r="C372" s="32">
        <v>392000000</v>
      </c>
      <c r="D372" s="32">
        <v>0</v>
      </c>
      <c r="E372" s="32">
        <v>2629658</v>
      </c>
      <c r="F372" s="32">
        <v>27008240</v>
      </c>
      <c r="G372" s="32">
        <v>213117956</v>
      </c>
    </row>
    <row r="373" spans="1:7" x14ac:dyDescent="0.25">
      <c r="A373" s="30" t="s">
        <v>628</v>
      </c>
      <c r="B373" s="31" t="s">
        <v>480</v>
      </c>
      <c r="C373" s="32">
        <v>28000000</v>
      </c>
      <c r="D373" s="32">
        <v>0</v>
      </c>
      <c r="E373" s="32">
        <v>0</v>
      </c>
      <c r="F373" s="32">
        <v>0</v>
      </c>
      <c r="G373" s="32">
        <v>0</v>
      </c>
    </row>
    <row r="374" spans="1:7" x14ac:dyDescent="0.25">
      <c r="A374" s="30" t="s">
        <v>629</v>
      </c>
      <c r="B374" s="31" t="s">
        <v>484</v>
      </c>
      <c r="C374" s="32">
        <v>18000000</v>
      </c>
      <c r="D374" s="32">
        <v>0</v>
      </c>
      <c r="E374" s="32">
        <v>0</v>
      </c>
      <c r="F374" s="32">
        <v>0</v>
      </c>
      <c r="G374" s="32">
        <v>0</v>
      </c>
    </row>
    <row r="375" spans="1:7" x14ac:dyDescent="0.25">
      <c r="A375" s="24" t="s">
        <v>275</v>
      </c>
      <c r="B375" s="25" t="s">
        <v>156</v>
      </c>
      <c r="C375" s="26">
        <v>91021000000</v>
      </c>
      <c r="D375" s="26">
        <v>0</v>
      </c>
      <c r="E375" s="26">
        <v>14981127174</v>
      </c>
      <c r="F375" s="26">
        <v>4173727640</v>
      </c>
      <c r="G375" s="26">
        <v>28799046879</v>
      </c>
    </row>
    <row r="376" spans="1:7" x14ac:dyDescent="0.25">
      <c r="A376" s="27" t="s">
        <v>276</v>
      </c>
      <c r="B376" s="28" t="s">
        <v>158</v>
      </c>
      <c r="C376" s="29">
        <v>883000000</v>
      </c>
      <c r="D376" s="29">
        <v>0</v>
      </c>
      <c r="E376" s="29">
        <v>230041375</v>
      </c>
      <c r="F376" s="29">
        <v>486895291</v>
      </c>
      <c r="G376" s="29">
        <v>466810430</v>
      </c>
    </row>
    <row r="377" spans="1:7" x14ac:dyDescent="0.25">
      <c r="A377" s="30" t="s">
        <v>630</v>
      </c>
      <c r="B377" s="31" t="s">
        <v>316</v>
      </c>
      <c r="C377" s="32">
        <v>7000000</v>
      </c>
      <c r="D377" s="32">
        <v>0</v>
      </c>
      <c r="E377" s="32">
        <v>200000</v>
      </c>
      <c r="F377" s="32">
        <v>0</v>
      </c>
      <c r="G377" s="32">
        <v>390000</v>
      </c>
    </row>
    <row r="378" spans="1:7" x14ac:dyDescent="0.25">
      <c r="A378" s="30" t="s">
        <v>631</v>
      </c>
      <c r="B378" s="31" t="s">
        <v>330</v>
      </c>
      <c r="C378" s="32">
        <v>51000000</v>
      </c>
      <c r="D378" s="32">
        <v>0</v>
      </c>
      <c r="E378" s="32">
        <v>8437618</v>
      </c>
      <c r="F378" s="32">
        <v>767082</v>
      </c>
      <c r="G378" s="32">
        <v>7690947</v>
      </c>
    </row>
    <row r="379" spans="1:7" x14ac:dyDescent="0.25">
      <c r="A379" s="30" t="s">
        <v>632</v>
      </c>
      <c r="B379" s="31" t="s">
        <v>318</v>
      </c>
      <c r="C379" s="32">
        <v>605000000</v>
      </c>
      <c r="D379" s="32">
        <v>0</v>
      </c>
      <c r="E379" s="32">
        <v>143275934</v>
      </c>
      <c r="F379" s="32">
        <v>427124699</v>
      </c>
      <c r="G379" s="32">
        <v>292772196</v>
      </c>
    </row>
    <row r="380" spans="1:7" x14ac:dyDescent="0.25">
      <c r="A380" s="30" t="s">
        <v>633</v>
      </c>
      <c r="B380" s="31" t="s">
        <v>320</v>
      </c>
      <c r="C380" s="32">
        <v>220000000</v>
      </c>
      <c r="D380" s="32">
        <v>0</v>
      </c>
      <c r="E380" s="32">
        <v>78127823</v>
      </c>
      <c r="F380" s="32">
        <v>59003510</v>
      </c>
      <c r="G380" s="32">
        <v>165957287</v>
      </c>
    </row>
    <row r="381" spans="1:7" x14ac:dyDescent="0.25">
      <c r="A381" s="27" t="s">
        <v>277</v>
      </c>
      <c r="B381" s="28" t="s">
        <v>160</v>
      </c>
      <c r="C381" s="29">
        <v>90138000000</v>
      </c>
      <c r="D381" s="29">
        <v>0</v>
      </c>
      <c r="E381" s="29">
        <v>14751085799</v>
      </c>
      <c r="F381" s="29">
        <v>3686832349</v>
      </c>
      <c r="G381" s="29">
        <v>28332236449</v>
      </c>
    </row>
    <row r="382" spans="1:7" x14ac:dyDescent="0.25">
      <c r="A382" s="30" t="s">
        <v>634</v>
      </c>
      <c r="B382" s="31" t="s">
        <v>494</v>
      </c>
      <c r="C382" s="32">
        <v>60566000000</v>
      </c>
      <c r="D382" s="32">
        <v>0</v>
      </c>
      <c r="E382" s="32">
        <v>448806149</v>
      </c>
      <c r="F382" s="32">
        <v>89078763</v>
      </c>
      <c r="G382" s="32">
        <v>7918156061</v>
      </c>
    </row>
    <row r="383" spans="1:7" x14ac:dyDescent="0.25">
      <c r="A383" s="30" t="s">
        <v>635</v>
      </c>
      <c r="B383" s="31" t="s">
        <v>322</v>
      </c>
      <c r="C383" s="32">
        <v>293000000</v>
      </c>
      <c r="D383" s="32">
        <v>0</v>
      </c>
      <c r="E383" s="32">
        <v>165530957</v>
      </c>
      <c r="F383" s="32">
        <v>9162927</v>
      </c>
      <c r="G383" s="32">
        <v>84150697</v>
      </c>
    </row>
    <row r="384" spans="1:7" x14ac:dyDescent="0.25">
      <c r="A384" s="30" t="s">
        <v>636</v>
      </c>
      <c r="B384" s="31" t="s">
        <v>324</v>
      </c>
      <c r="C384" s="32">
        <v>138000000</v>
      </c>
      <c r="D384" s="32">
        <v>0</v>
      </c>
      <c r="E384" s="32">
        <v>74045073</v>
      </c>
      <c r="F384" s="32">
        <v>0</v>
      </c>
      <c r="G384" s="32">
        <v>8656033</v>
      </c>
    </row>
    <row r="385" spans="1:7" x14ac:dyDescent="0.25">
      <c r="A385" s="30" t="s">
        <v>637</v>
      </c>
      <c r="B385" s="31" t="s">
        <v>326</v>
      </c>
      <c r="C385" s="32">
        <v>18330000000</v>
      </c>
      <c r="D385" s="32">
        <v>0</v>
      </c>
      <c r="E385" s="32">
        <v>11130464637</v>
      </c>
      <c r="F385" s="32">
        <v>3553903042</v>
      </c>
      <c r="G385" s="32">
        <v>14783820189</v>
      </c>
    </row>
    <row r="386" spans="1:7" x14ac:dyDescent="0.25">
      <c r="A386" s="30" t="s">
        <v>638</v>
      </c>
      <c r="B386" s="31" t="s">
        <v>328</v>
      </c>
      <c r="C386" s="32">
        <v>10629000000</v>
      </c>
      <c r="D386" s="32">
        <v>0</v>
      </c>
      <c r="E386" s="32">
        <v>2910521983</v>
      </c>
      <c r="F386" s="32">
        <v>34687617</v>
      </c>
      <c r="G386" s="32">
        <v>5434059569</v>
      </c>
    </row>
    <row r="387" spans="1:7" x14ac:dyDescent="0.25">
      <c r="A387" s="30" t="s">
        <v>639</v>
      </c>
      <c r="B387" s="31" t="s">
        <v>500</v>
      </c>
      <c r="C387" s="32">
        <v>182000000</v>
      </c>
      <c r="D387" s="32">
        <v>0</v>
      </c>
      <c r="E387" s="32">
        <v>21717000</v>
      </c>
      <c r="F387" s="32">
        <v>0</v>
      </c>
      <c r="G387" s="32">
        <v>103393900</v>
      </c>
    </row>
    <row r="388" spans="1:7" x14ac:dyDescent="0.25">
      <c r="A388" s="24" t="s">
        <v>278</v>
      </c>
      <c r="B388" s="25" t="s">
        <v>39</v>
      </c>
      <c r="C388" s="26">
        <v>799000000</v>
      </c>
      <c r="D388" s="26">
        <v>0</v>
      </c>
      <c r="E388" s="26">
        <v>461231390</v>
      </c>
      <c r="F388" s="26">
        <v>38403625</v>
      </c>
      <c r="G388" s="26">
        <v>678965189</v>
      </c>
    </row>
    <row r="389" spans="1:7" x14ac:dyDescent="0.25">
      <c r="A389" s="24" t="s">
        <v>279</v>
      </c>
      <c r="B389" s="25" t="s">
        <v>163</v>
      </c>
      <c r="C389" s="26">
        <v>16000000</v>
      </c>
      <c r="D389" s="26">
        <v>0</v>
      </c>
      <c r="E389" s="26">
        <v>0</v>
      </c>
      <c r="F389" s="26">
        <v>0</v>
      </c>
      <c r="G389" s="26">
        <v>12865161</v>
      </c>
    </row>
    <row r="390" spans="1:7" x14ac:dyDescent="0.25">
      <c r="A390" s="27" t="s">
        <v>280</v>
      </c>
      <c r="B390" s="28" t="s">
        <v>165</v>
      </c>
      <c r="C390" s="29">
        <v>16000000</v>
      </c>
      <c r="D390" s="29">
        <v>0</v>
      </c>
      <c r="E390" s="29">
        <v>0</v>
      </c>
      <c r="F390" s="29">
        <v>0</v>
      </c>
      <c r="G390" s="29">
        <v>12865161</v>
      </c>
    </row>
    <row r="391" spans="1:7" x14ac:dyDescent="0.25">
      <c r="A391" s="30" t="s">
        <v>640</v>
      </c>
      <c r="B391" s="31" t="s">
        <v>502</v>
      </c>
      <c r="C391" s="32">
        <v>6000000</v>
      </c>
      <c r="D391" s="32">
        <v>0</v>
      </c>
      <c r="E391" s="32">
        <v>0</v>
      </c>
      <c r="F391" s="32">
        <v>0</v>
      </c>
      <c r="G391" s="32">
        <v>0</v>
      </c>
    </row>
    <row r="392" spans="1:7" x14ac:dyDescent="0.25">
      <c r="A392" s="30" t="s">
        <v>641</v>
      </c>
      <c r="B392" s="31" t="s">
        <v>504</v>
      </c>
      <c r="C392" s="32">
        <v>10000000</v>
      </c>
      <c r="D392" s="32">
        <v>0</v>
      </c>
      <c r="E392" s="32">
        <v>0</v>
      </c>
      <c r="F392" s="32">
        <v>0</v>
      </c>
      <c r="G392" s="32">
        <v>12865161</v>
      </c>
    </row>
    <row r="393" spans="1:7" x14ac:dyDescent="0.25">
      <c r="A393" s="24" t="s">
        <v>281</v>
      </c>
      <c r="B393" s="25" t="s">
        <v>167</v>
      </c>
      <c r="C393" s="26">
        <v>24000000</v>
      </c>
      <c r="D393" s="26">
        <v>0</v>
      </c>
      <c r="E393" s="26">
        <v>5973669</v>
      </c>
      <c r="F393" s="26">
        <v>0</v>
      </c>
      <c r="G393" s="26">
        <v>53790936</v>
      </c>
    </row>
    <row r="394" spans="1:7" x14ac:dyDescent="0.25">
      <c r="A394" s="27" t="s">
        <v>282</v>
      </c>
      <c r="B394" s="28" t="s">
        <v>169</v>
      </c>
      <c r="C394" s="29">
        <v>24000000</v>
      </c>
      <c r="D394" s="29">
        <v>0</v>
      </c>
      <c r="E394" s="29">
        <v>5973669</v>
      </c>
      <c r="F394" s="29">
        <v>0</v>
      </c>
      <c r="G394" s="29">
        <v>53790936</v>
      </c>
    </row>
    <row r="395" spans="1:7" x14ac:dyDescent="0.25">
      <c r="A395" s="30" t="s">
        <v>642</v>
      </c>
      <c r="B395" s="31" t="s">
        <v>502</v>
      </c>
      <c r="C395" s="32">
        <v>0</v>
      </c>
      <c r="D395" s="32">
        <v>0</v>
      </c>
      <c r="E395" s="32">
        <v>2135200</v>
      </c>
      <c r="F395" s="32">
        <v>0</v>
      </c>
      <c r="G395" s="32">
        <v>22012500</v>
      </c>
    </row>
    <row r="396" spans="1:7" x14ac:dyDescent="0.25">
      <c r="A396" s="30" t="s">
        <v>643</v>
      </c>
      <c r="B396" s="31" t="s">
        <v>504</v>
      </c>
      <c r="C396" s="32">
        <v>24000000</v>
      </c>
      <c r="D396" s="32">
        <v>0</v>
      </c>
      <c r="E396" s="32">
        <v>3838469</v>
      </c>
      <c r="F396" s="32">
        <v>0</v>
      </c>
      <c r="G396" s="32">
        <v>31778436</v>
      </c>
    </row>
    <row r="397" spans="1:7" x14ac:dyDescent="0.25">
      <c r="A397" s="24" t="s">
        <v>283</v>
      </c>
      <c r="B397" s="25" t="s">
        <v>177</v>
      </c>
      <c r="C397" s="26">
        <v>6000000</v>
      </c>
      <c r="D397" s="26">
        <v>0</v>
      </c>
      <c r="E397" s="26">
        <v>0</v>
      </c>
      <c r="F397" s="26">
        <v>0</v>
      </c>
      <c r="G397" s="26">
        <v>7909000</v>
      </c>
    </row>
    <row r="398" spans="1:7" x14ac:dyDescent="0.25">
      <c r="A398" s="27" t="s">
        <v>284</v>
      </c>
      <c r="B398" s="28" t="s">
        <v>179</v>
      </c>
      <c r="C398" s="29">
        <v>6000000</v>
      </c>
      <c r="D398" s="29">
        <v>0</v>
      </c>
      <c r="E398" s="29">
        <v>0</v>
      </c>
      <c r="F398" s="29">
        <v>0</v>
      </c>
      <c r="G398" s="29">
        <v>7909000</v>
      </c>
    </row>
    <row r="399" spans="1:7" x14ac:dyDescent="0.25">
      <c r="A399" s="30" t="s">
        <v>644</v>
      </c>
      <c r="B399" s="31" t="s">
        <v>528</v>
      </c>
      <c r="C399" s="32">
        <v>6000000</v>
      </c>
      <c r="D399" s="32">
        <v>0</v>
      </c>
      <c r="E399" s="32">
        <v>0</v>
      </c>
      <c r="F399" s="32">
        <v>0</v>
      </c>
      <c r="G399" s="32">
        <v>7909000</v>
      </c>
    </row>
    <row r="400" spans="1:7" x14ac:dyDescent="0.25">
      <c r="A400" s="24" t="s">
        <v>285</v>
      </c>
      <c r="B400" s="25" t="s">
        <v>191</v>
      </c>
      <c r="C400" s="26">
        <v>753000000</v>
      </c>
      <c r="D400" s="26">
        <v>0</v>
      </c>
      <c r="E400" s="26">
        <v>455257721</v>
      </c>
      <c r="F400" s="26">
        <v>38403625</v>
      </c>
      <c r="G400" s="26">
        <v>604400092</v>
      </c>
    </row>
    <row r="401" spans="1:7" x14ac:dyDescent="0.25">
      <c r="A401" s="30" t="s">
        <v>645</v>
      </c>
      <c r="B401" s="31" t="s">
        <v>530</v>
      </c>
      <c r="C401" s="32">
        <v>753000000</v>
      </c>
      <c r="D401" s="32">
        <v>0</v>
      </c>
      <c r="E401" s="32">
        <v>455257721</v>
      </c>
      <c r="F401" s="32">
        <v>38403625</v>
      </c>
      <c r="G401" s="32">
        <v>604400092</v>
      </c>
    </row>
    <row r="402" spans="1:7" x14ac:dyDescent="0.25">
      <c r="A402" s="24" t="s">
        <v>286</v>
      </c>
      <c r="B402" s="25" t="s">
        <v>212</v>
      </c>
      <c r="C402" s="26">
        <v>34000000</v>
      </c>
      <c r="D402" s="26">
        <v>0</v>
      </c>
      <c r="E402" s="26">
        <v>13049560</v>
      </c>
      <c r="F402" s="26">
        <v>0</v>
      </c>
      <c r="G402" s="26">
        <v>100689383</v>
      </c>
    </row>
    <row r="403" spans="1:7" x14ac:dyDescent="0.25">
      <c r="A403" s="27" t="s">
        <v>287</v>
      </c>
      <c r="B403" s="28" t="s">
        <v>214</v>
      </c>
      <c r="C403" s="29">
        <v>34000000</v>
      </c>
      <c r="D403" s="29">
        <v>0</v>
      </c>
      <c r="E403" s="29">
        <v>13049560</v>
      </c>
      <c r="F403" s="29">
        <v>0</v>
      </c>
      <c r="G403" s="29">
        <v>8438363</v>
      </c>
    </row>
    <row r="404" spans="1:7" x14ac:dyDescent="0.25">
      <c r="A404" s="30" t="s">
        <v>646</v>
      </c>
      <c r="B404" s="31" t="s">
        <v>550</v>
      </c>
      <c r="C404" s="32">
        <v>34000000</v>
      </c>
      <c r="D404" s="32">
        <v>0</v>
      </c>
      <c r="E404" s="32">
        <v>13049560</v>
      </c>
      <c r="F404" s="32">
        <v>0</v>
      </c>
      <c r="G404" s="32">
        <v>3850167</v>
      </c>
    </row>
    <row r="405" spans="1:7" x14ac:dyDescent="0.25">
      <c r="A405" s="30" t="s">
        <v>647</v>
      </c>
      <c r="B405" s="31" t="s">
        <v>552</v>
      </c>
      <c r="C405" s="32">
        <v>0</v>
      </c>
      <c r="D405" s="32">
        <v>0</v>
      </c>
      <c r="E405" s="32">
        <v>0</v>
      </c>
      <c r="F405" s="32">
        <v>0</v>
      </c>
      <c r="G405" s="32">
        <v>4588196</v>
      </c>
    </row>
    <row r="406" spans="1:7" x14ac:dyDescent="0.25">
      <c r="A406" s="30" t="s">
        <v>648</v>
      </c>
      <c r="B406" s="31" t="s">
        <v>22</v>
      </c>
      <c r="C406" s="32">
        <v>0</v>
      </c>
      <c r="D406" s="32">
        <v>0</v>
      </c>
      <c r="E406" s="32">
        <v>0</v>
      </c>
      <c r="F406" s="32">
        <v>0</v>
      </c>
      <c r="G406" s="32">
        <v>92251020</v>
      </c>
    </row>
  </sheetData>
  <mergeCells count="1">
    <mergeCell ref="A1:G1"/>
  </mergeCells>
  <conditionalFormatting sqref="A1">
    <cfRule type="duplicateValues" dxfId="4" priority="5"/>
  </conditionalFormatting>
  <conditionalFormatting sqref="A4 F4">
    <cfRule type="duplicateValues" dxfId="3" priority="3"/>
  </conditionalFormatting>
  <conditionalFormatting sqref="A5 F5">
    <cfRule type="duplicateValues" dxfId="2" priority="2"/>
  </conditionalFormatting>
  <conditionalFormatting sqref="A6 D6 G6">
    <cfRule type="duplicateValues" dxfId="1" priority="1"/>
  </conditionalFormatting>
  <conditionalFormatting sqref="A2:G2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PAOLA HERNANDEZ ARBOLEDA</dc:creator>
  <cp:lastModifiedBy>JESSICA PAOLA HERNANDEZ ARBOLEDA</cp:lastModifiedBy>
  <dcterms:created xsi:type="dcterms:W3CDTF">2025-08-19T14:47:06Z</dcterms:created>
  <dcterms:modified xsi:type="dcterms:W3CDTF">2025-08-19T15:05:10Z</dcterms:modified>
</cp:coreProperties>
</file>