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deaeduco-my.sharepoint.com/personal/eugenia_franco_udea_edu_co/Documents/Sistema de Gestión Posgrado/Practicas_en_revision/Estudiante instructor/Procedimiento/Formatos/"/>
    </mc:Choice>
  </mc:AlternateContent>
  <xr:revisionPtr revIDLastSave="433" documentId="11_4A05405D0EF259D3A52B4A7FCDAF272AFFF15600" xr6:coauthVersionLast="47" xr6:coauthVersionMax="47" xr10:uidLastSave="{6C5575B7-7A50-4734-A5F9-2611C4AF854E}"/>
  <bookViews>
    <workbookView xWindow="-120" yWindow="-120" windowWidth="20730" windowHeight="11160" xr2:uid="{00000000-000D-0000-FFFF-FFFF00000000}"/>
  </bookViews>
  <sheets>
    <sheet name="Hoja2,v,0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1" i="4" l="1"/>
  <c r="N43" i="4"/>
  <c r="N42" i="4"/>
  <c r="N40" i="4"/>
  <c r="N39" i="4"/>
  <c r="N35" i="4"/>
  <c r="N34" i="4"/>
  <c r="N33" i="4"/>
  <c r="N32" i="4"/>
  <c r="N31" i="4"/>
  <c r="N27" i="4"/>
  <c r="N36" i="4" l="1"/>
  <c r="N44" i="4"/>
  <c r="N4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Eugenia</author>
  </authors>
  <commentList>
    <comment ref="N27" authorId="0" shapeId="0" xr:uid="{DEAE1C66-8DA6-486E-A731-051726327395}">
      <text>
        <r>
          <rPr>
            <b/>
            <sz val="9"/>
            <color indexed="81"/>
            <rFont val="Tahoma"/>
            <family val="2"/>
          </rPr>
          <t>Dir.Posgrado</t>
        </r>
        <r>
          <rPr>
            <sz val="9"/>
            <color indexed="81"/>
            <rFont val="Tahoma"/>
            <family val="2"/>
          </rPr>
          <t xml:space="preserve">
4,345=Número de semanas que en promedio tiene un mes
30= Dias que tiene un mes
6= Horas maximas por semana del estudiante instructor</t>
        </r>
      </text>
    </comment>
    <comment ref="A37" authorId="0" shapeId="0" xr:uid="{0D576441-935F-4D79-801D-222AF0C857B4}">
      <text>
        <r>
          <rPr>
            <b/>
            <sz val="9"/>
            <color indexed="81"/>
            <rFont val="Tahoma"/>
            <family val="2"/>
          </rPr>
          <t>Dir.Posgrado</t>
        </r>
        <r>
          <rPr>
            <sz val="9"/>
            <color indexed="81"/>
            <rFont val="Tahoma"/>
            <family val="2"/>
          </rPr>
          <t xml:space="preserve">
Relacione en orden de importancia otras actividades a desarrollar: Atención a estudiantes, preparación de clases, etc.</t>
        </r>
      </text>
    </comment>
  </commentList>
</comments>
</file>

<file path=xl/sharedStrings.xml><?xml version="1.0" encoding="utf-8"?>
<sst xmlns="http://schemas.openxmlformats.org/spreadsheetml/2006/main" count="41" uniqueCount="34">
  <si>
    <t>Grupo</t>
  </si>
  <si>
    <t>DATOS GENERALES DEL ESTUDIANTE INSTRUCTOR</t>
  </si>
  <si>
    <t>Nombres completos:</t>
  </si>
  <si>
    <t>Documento de Identidad:</t>
  </si>
  <si>
    <t>Tipo</t>
  </si>
  <si>
    <t>Número:</t>
  </si>
  <si>
    <t>Programa académico al que pertenece:</t>
  </si>
  <si>
    <t>Semestre</t>
  </si>
  <si>
    <t>Fecha inicial del plan:</t>
  </si>
  <si>
    <t>Fecha final del plan:</t>
  </si>
  <si>
    <t>Horas</t>
  </si>
  <si>
    <t>Docencia</t>
  </si>
  <si>
    <t>Código del curso</t>
  </si>
  <si>
    <t>Nombre del curso</t>
  </si>
  <si>
    <t>Horas/Semana</t>
  </si>
  <si>
    <t>Horas/Semestre</t>
  </si>
  <si>
    <t>Actividades conexas a la docencia</t>
  </si>
  <si>
    <t>Total horas docencia</t>
  </si>
  <si>
    <t>Total horas actividades conexas</t>
  </si>
  <si>
    <t>TOTAL HORAS SEMESTRE PLANEADAS</t>
  </si>
  <si>
    <t>FIRMAS</t>
  </si>
  <si>
    <t>Coordinador de Posgrado</t>
  </si>
  <si>
    <t>PLAN DE TRABAJO ESTUDIANTE INSTRUCTOR</t>
  </si>
  <si>
    <t>Estudiante Instructor</t>
  </si>
  <si>
    <t>Tutor</t>
  </si>
  <si>
    <t>PLAN DE TRABAJO SEMESTRAL</t>
  </si>
  <si>
    <t>Usted debe planear durante el semestre</t>
  </si>
  <si>
    <t>Obervaciones o modificaciones al plan de trabajo</t>
  </si>
  <si>
    <t>Descripción de la actividad</t>
  </si>
  <si>
    <t>Descripción de la modificación u observación</t>
  </si>
  <si>
    <t xml:space="preserve">DIRECCIÓN DE POSGRADO </t>
  </si>
  <si>
    <t>0000 (clave de edición)</t>
  </si>
  <si>
    <t>DATOS GENERALES DEL TUTOR</t>
  </si>
  <si>
    <t xml:space="preserve">Tipo de vinculacion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</si>
</sst>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7" xfId="0" applyFont="1" applyBorder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9" xfId="0" applyFont="1" applyBorder="1" applyProtection="1">
      <protection locked="0"/>
    </xf>
    <xf numFmtId="0" fontId="5" fillId="0" borderId="0" xfId="0" applyFont="1" applyProtection="1">
      <protection locked="0"/>
    </xf>
    <xf numFmtId="1" fontId="9" fillId="0" borderId="0" xfId="0" applyNumberFormat="1" applyFont="1" applyProtection="1"/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/>
    <xf numFmtId="0" fontId="3" fillId="0" borderId="9" xfId="0" applyFont="1" applyBorder="1" applyProtection="1"/>
    <xf numFmtId="0" fontId="10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4" fontId="4" fillId="0" borderId="7" xfId="0" applyNumberFormat="1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left"/>
    </xf>
    <xf numFmtId="0" fontId="9" fillId="0" borderId="0" xfId="0" applyFont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1" fontId="4" fillId="0" borderId="9" xfId="0" applyNumberFormat="1" applyFont="1" applyBorder="1" applyAlignment="1" applyProtection="1">
      <alignment horizontal="center"/>
      <protection locked="0"/>
    </xf>
    <xf numFmtId="1" fontId="4" fillId="0" borderId="9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0" borderId="9" xfId="0" applyNumberFormat="1" applyBorder="1" applyAlignment="1" applyProtection="1">
      <alignment horizontal="center"/>
    </xf>
    <xf numFmtId="0" fontId="3" fillId="0" borderId="9" xfId="0" applyFont="1" applyBorder="1" applyAlignment="1" applyProtection="1">
      <alignment horizontal="right"/>
    </xf>
    <xf numFmtId="0" fontId="3" fillId="0" borderId="9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1" fontId="0" fillId="0" borderId="9" xfId="0" applyNumberFormat="1" applyBorder="1" applyAlignment="1" applyProtection="1">
      <alignment horizontal="center" wrapText="1"/>
    </xf>
    <xf numFmtId="1" fontId="0" fillId="0" borderId="16" xfId="0" applyNumberForma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1" fontId="0" fillId="0" borderId="10" xfId="0" applyNumberFormat="1" applyBorder="1" applyAlignment="1" applyProtection="1">
      <alignment horizontal="center" wrapText="1"/>
      <protection locked="0"/>
    </xf>
    <xf numFmtId="1" fontId="0" fillId="0" borderId="11" xfId="0" applyNumberFormat="1" applyBorder="1" applyAlignment="1" applyProtection="1">
      <alignment horizontal="center" wrapText="1"/>
      <protection locked="0"/>
    </xf>
    <xf numFmtId="1" fontId="0" fillId="0" borderId="12" xfId="0" applyNumberFormat="1" applyBorder="1" applyAlignment="1" applyProtection="1">
      <alignment horizontal="center" wrapText="1"/>
      <protection locked="0"/>
    </xf>
    <xf numFmtId="0" fontId="1" fillId="0" borderId="17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298450</xdr:colOff>
      <xdr:row>0</xdr:row>
      <xdr:rowOff>82550</xdr:rowOff>
    </xdr:from>
    <xdr:to>
      <xdr:col>2</xdr:col>
      <xdr:colOff>107950</xdr:colOff>
      <xdr:row>5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" y="82550"/>
          <a:ext cx="571500" cy="730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44BB-2E37-4D26-A33A-37826A697A50}">
  <sheetPr codeName="Hoja1"/>
  <dimension ref="A1:Q60"/>
  <sheetViews>
    <sheetView showGridLines="0" tabSelected="1" topLeftCell="A49" zoomScale="145" zoomScaleNormal="145" workbookViewId="0">
      <selection activeCell="K55" sqref="K55:P58"/>
    </sheetView>
  </sheetViews>
  <sheetFormatPr baseColWidth="10" defaultColWidth="5.7109375" defaultRowHeight="12.75" x14ac:dyDescent="0.2"/>
  <cols>
    <col min="1" max="3" width="5.7109375" style="1"/>
    <col min="4" max="4" width="6.7109375" style="1" customWidth="1"/>
    <col min="5" max="13" width="5.7109375" style="1"/>
    <col min="14" max="14" width="5.85546875" style="1" customWidth="1"/>
    <col min="15" max="16384" width="5.7109375" style="1"/>
  </cols>
  <sheetData>
    <row r="1" spans="1:16" ht="12.6" customHeight="1" x14ac:dyDescent="0.2">
      <c r="A1" s="13" t="s">
        <v>31</v>
      </c>
      <c r="B1" s="14"/>
      <c r="C1" s="15"/>
      <c r="D1" s="22" t="s">
        <v>22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</row>
    <row r="2" spans="1:16" ht="12.6" customHeight="1" x14ac:dyDescent="0.2">
      <c r="A2" s="16"/>
      <c r="B2" s="17"/>
      <c r="C2" s="18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1:16" ht="12.6" customHeight="1" x14ac:dyDescent="0.2">
      <c r="A3" s="16"/>
      <c r="B3" s="17"/>
      <c r="C3" s="18"/>
      <c r="D3" s="25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16" ht="12.6" customHeight="1" x14ac:dyDescent="0.2">
      <c r="A4" s="16"/>
      <c r="B4" s="17"/>
      <c r="C4" s="18"/>
      <c r="D4" s="2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ht="12.6" customHeight="1" x14ac:dyDescent="0.2">
      <c r="A5" s="16"/>
      <c r="B5" s="17"/>
      <c r="C5" s="18"/>
      <c r="D5" s="22" t="s">
        <v>30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</row>
    <row r="6" spans="1:16" ht="12.6" customHeight="1" x14ac:dyDescent="0.2">
      <c r="A6" s="19"/>
      <c r="B6" s="20"/>
      <c r="C6" s="21"/>
      <c r="D6" s="28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</row>
    <row r="8" spans="1:16" ht="13.5" thickBot="1" x14ac:dyDescent="0.25"/>
    <row r="9" spans="1:16" ht="13.5" thickBot="1" x14ac:dyDescent="0.25">
      <c r="A9" s="31" t="s">
        <v>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</row>
    <row r="10" spans="1:16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">
      <c r="A11" s="34" t="s">
        <v>2</v>
      </c>
      <c r="B11" s="34"/>
      <c r="C11" s="34"/>
      <c r="D11" s="35"/>
      <c r="E11" s="35"/>
      <c r="F11" s="35"/>
      <c r="G11" s="35"/>
      <c r="H11" s="35"/>
      <c r="I11" s="35"/>
      <c r="J11" s="37" t="s">
        <v>3</v>
      </c>
      <c r="K11" s="37"/>
      <c r="L11" s="37"/>
      <c r="M11" s="37"/>
      <c r="N11" s="37"/>
      <c r="O11" s="37"/>
      <c r="P11" s="37"/>
    </row>
    <row r="12" spans="1:16" x14ac:dyDescent="0.2">
      <c r="A12" s="34"/>
      <c r="B12" s="34"/>
      <c r="C12" s="34"/>
      <c r="D12" s="36"/>
      <c r="E12" s="36"/>
      <c r="F12" s="36"/>
      <c r="G12" s="36"/>
      <c r="H12" s="36"/>
      <c r="I12" s="36"/>
      <c r="J12" s="10" t="s">
        <v>4</v>
      </c>
      <c r="K12" s="3"/>
      <c r="L12" s="38" t="s">
        <v>5</v>
      </c>
      <c r="M12" s="38"/>
      <c r="N12" s="39"/>
      <c r="O12" s="39"/>
      <c r="P12" s="39"/>
    </row>
    <row r="13" spans="1:16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">
      <c r="A14" s="11" t="s">
        <v>6</v>
      </c>
      <c r="B14" s="11"/>
      <c r="C14" s="11"/>
      <c r="D14" s="11"/>
      <c r="E14" s="11"/>
      <c r="F14" s="4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ht="13.5" thickBo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3.5" thickBot="1" x14ac:dyDescent="0.25">
      <c r="A16" s="31" t="s">
        <v>32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</row>
    <row r="17" spans="1:17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7" x14ac:dyDescent="0.2">
      <c r="A18" s="34" t="s">
        <v>2</v>
      </c>
      <c r="B18" s="34"/>
      <c r="C18" s="34"/>
      <c r="D18" s="35"/>
      <c r="E18" s="35"/>
      <c r="F18" s="35"/>
      <c r="G18" s="35"/>
      <c r="H18" s="35"/>
      <c r="I18" s="35"/>
      <c r="J18" s="37" t="s">
        <v>3</v>
      </c>
      <c r="K18" s="37"/>
      <c r="L18" s="37"/>
      <c r="M18" s="37"/>
      <c r="N18" s="37"/>
      <c r="O18" s="37"/>
      <c r="P18" s="37"/>
    </row>
    <row r="19" spans="1:17" x14ac:dyDescent="0.2">
      <c r="A19" s="34"/>
      <c r="B19" s="34"/>
      <c r="C19" s="34"/>
      <c r="D19" s="36"/>
      <c r="E19" s="36"/>
      <c r="F19" s="36"/>
      <c r="G19" s="36"/>
      <c r="H19" s="36"/>
      <c r="I19" s="36"/>
      <c r="J19" s="10" t="s">
        <v>4</v>
      </c>
      <c r="K19" s="3"/>
      <c r="L19" s="38" t="s">
        <v>5</v>
      </c>
      <c r="M19" s="38"/>
      <c r="N19" s="39"/>
      <c r="O19" s="39"/>
      <c r="P19" s="39"/>
    </row>
    <row r="20" spans="1:17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7" x14ac:dyDescent="0.2">
      <c r="A21" s="11" t="s">
        <v>33</v>
      </c>
      <c r="B21" s="11"/>
      <c r="C21" s="11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7" ht="13.5" thickBot="1" x14ac:dyDescent="0.25">
      <c r="A22" s="4"/>
      <c r="B22" s="4"/>
      <c r="C22" s="4"/>
      <c r="D22" s="4"/>
      <c r="E22" s="4"/>
      <c r="F22" s="4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7" ht="13.5" thickBot="1" x14ac:dyDescent="0.25">
      <c r="A23" s="31" t="s">
        <v>25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3"/>
    </row>
    <row r="24" spans="1:17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7" x14ac:dyDescent="0.2">
      <c r="A25" s="41" t="s">
        <v>7</v>
      </c>
      <c r="B25" s="41"/>
      <c r="C25" s="42"/>
      <c r="D25" s="42"/>
      <c r="E25" s="34" t="s">
        <v>8</v>
      </c>
      <c r="F25" s="34"/>
      <c r="G25" s="34"/>
      <c r="H25" s="44">
        <v>44774</v>
      </c>
      <c r="I25" s="44"/>
      <c r="J25" s="44"/>
      <c r="K25" s="34" t="s">
        <v>9</v>
      </c>
      <c r="L25" s="34"/>
      <c r="M25" s="34"/>
      <c r="N25" s="44">
        <v>44926</v>
      </c>
      <c r="O25" s="44"/>
      <c r="P25" s="44"/>
      <c r="Q25" s="5"/>
    </row>
    <row r="26" spans="1:17" x14ac:dyDescent="0.2">
      <c r="A26" s="41"/>
      <c r="B26" s="41"/>
      <c r="C26" s="43"/>
      <c r="D26" s="43"/>
      <c r="E26" s="34"/>
      <c r="F26" s="34"/>
      <c r="G26" s="34"/>
      <c r="H26" s="45"/>
      <c r="I26" s="45"/>
      <c r="J26" s="45"/>
      <c r="K26" s="34"/>
      <c r="L26" s="34"/>
      <c r="M26" s="34"/>
      <c r="N26" s="45"/>
      <c r="O26" s="45"/>
      <c r="P26" s="45"/>
    </row>
    <row r="27" spans="1:17" x14ac:dyDescent="0.2">
      <c r="A27" s="2"/>
      <c r="B27" s="2"/>
      <c r="C27" s="2"/>
      <c r="D27" s="2"/>
      <c r="E27" s="2"/>
      <c r="F27" s="2"/>
      <c r="G27" s="2"/>
      <c r="H27" s="46" t="s">
        <v>26</v>
      </c>
      <c r="I27" s="46"/>
      <c r="J27" s="46"/>
      <c r="K27" s="46"/>
      <c r="L27" s="46"/>
      <c r="M27" s="46"/>
      <c r="N27" s="8">
        <f>(((N25-H25)/30)*4.345)*6</f>
        <v>132.08799999999997</v>
      </c>
      <c r="O27" s="47" t="s">
        <v>10</v>
      </c>
      <c r="P27" s="47"/>
    </row>
    <row r="28" spans="1:17" x14ac:dyDescent="0.2">
      <c r="A28" s="48" t="s">
        <v>11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30" spans="1:17" x14ac:dyDescent="0.2">
      <c r="A30" s="49" t="s">
        <v>12</v>
      </c>
      <c r="B30" s="49"/>
      <c r="C30" s="49"/>
      <c r="D30" s="12" t="s">
        <v>0</v>
      </c>
      <c r="E30" s="49" t="s">
        <v>13</v>
      </c>
      <c r="F30" s="49"/>
      <c r="G30" s="49"/>
      <c r="H30" s="49"/>
      <c r="I30" s="49"/>
      <c r="J30" s="49"/>
      <c r="K30" s="49" t="s">
        <v>14</v>
      </c>
      <c r="L30" s="49"/>
      <c r="M30" s="49"/>
      <c r="N30" s="49" t="s">
        <v>15</v>
      </c>
      <c r="O30" s="49"/>
      <c r="P30" s="49"/>
    </row>
    <row r="31" spans="1:17" x14ac:dyDescent="0.2">
      <c r="A31" s="50"/>
      <c r="B31" s="50"/>
      <c r="C31" s="50"/>
      <c r="D31" s="6"/>
      <c r="E31" s="50"/>
      <c r="F31" s="50"/>
      <c r="G31" s="50"/>
      <c r="H31" s="50"/>
      <c r="I31" s="50"/>
      <c r="J31" s="50"/>
      <c r="K31" s="51"/>
      <c r="L31" s="51"/>
      <c r="M31" s="51"/>
      <c r="N31" s="52">
        <f>((($N$25-$H$25)/30)*4.345)*K31</f>
        <v>0</v>
      </c>
      <c r="O31" s="52"/>
      <c r="P31" s="52"/>
    </row>
    <row r="32" spans="1:17" x14ac:dyDescent="0.2">
      <c r="A32" s="50"/>
      <c r="B32" s="50"/>
      <c r="C32" s="50"/>
      <c r="D32" s="6"/>
      <c r="E32" s="50"/>
      <c r="F32" s="50"/>
      <c r="G32" s="50"/>
      <c r="H32" s="50"/>
      <c r="I32" s="50"/>
      <c r="J32" s="50"/>
      <c r="K32" s="51"/>
      <c r="L32" s="51"/>
      <c r="M32" s="51"/>
      <c r="N32" s="52">
        <f t="shared" ref="N32:N35" si="0">((($N$25-$H$25)/30)*4.345)*K32</f>
        <v>0</v>
      </c>
      <c r="O32" s="52"/>
      <c r="P32" s="52"/>
    </row>
    <row r="33" spans="1:16" x14ac:dyDescent="0.2">
      <c r="A33" s="50"/>
      <c r="B33" s="50"/>
      <c r="C33" s="50"/>
      <c r="D33" s="6"/>
      <c r="E33" s="50"/>
      <c r="F33" s="50"/>
      <c r="G33" s="50"/>
      <c r="H33" s="50"/>
      <c r="I33" s="50"/>
      <c r="J33" s="50"/>
      <c r="K33" s="51"/>
      <c r="L33" s="51"/>
      <c r="M33" s="51"/>
      <c r="N33" s="52">
        <f t="shared" si="0"/>
        <v>0</v>
      </c>
      <c r="O33" s="52"/>
      <c r="P33" s="52"/>
    </row>
    <row r="34" spans="1:16" x14ac:dyDescent="0.2">
      <c r="A34" s="50"/>
      <c r="B34" s="50"/>
      <c r="C34" s="50"/>
      <c r="D34" s="6"/>
      <c r="E34" s="50"/>
      <c r="F34" s="50"/>
      <c r="G34" s="50"/>
      <c r="H34" s="50"/>
      <c r="I34" s="50"/>
      <c r="J34" s="50"/>
      <c r="K34" s="51"/>
      <c r="L34" s="51"/>
      <c r="M34" s="51"/>
      <c r="N34" s="52">
        <f t="shared" si="0"/>
        <v>0</v>
      </c>
      <c r="O34" s="52"/>
      <c r="P34" s="52"/>
    </row>
    <row r="35" spans="1:16" x14ac:dyDescent="0.2">
      <c r="A35" s="50"/>
      <c r="B35" s="50"/>
      <c r="C35" s="50"/>
      <c r="D35" s="6"/>
      <c r="E35" s="50"/>
      <c r="F35" s="50"/>
      <c r="G35" s="50"/>
      <c r="H35" s="50"/>
      <c r="I35" s="50"/>
      <c r="J35" s="50"/>
      <c r="K35" s="51"/>
      <c r="L35" s="51"/>
      <c r="M35" s="51"/>
      <c r="N35" s="52">
        <f t="shared" si="0"/>
        <v>0</v>
      </c>
      <c r="O35" s="52"/>
      <c r="P35" s="52"/>
    </row>
    <row r="36" spans="1:16" x14ac:dyDescent="0.2">
      <c r="A36" s="53" t="s">
        <v>17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4">
        <f>SUM(N31:P35)</f>
        <v>0</v>
      </c>
      <c r="O36" s="54"/>
      <c r="P36" s="54"/>
    </row>
    <row r="37" spans="1:16" x14ac:dyDescent="0.2">
      <c r="A37" s="48" t="s">
        <v>16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6" t="s">
        <v>14</v>
      </c>
      <c r="L38" s="56"/>
      <c r="M38" s="56"/>
      <c r="N38" s="49" t="s">
        <v>15</v>
      </c>
      <c r="O38" s="49"/>
      <c r="P38" s="49"/>
    </row>
    <row r="39" spans="1:16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7"/>
      <c r="L39" s="57"/>
      <c r="M39" s="57"/>
      <c r="N39" s="58">
        <f>((($N$25-$H$25)/30)*4.345)*K39</f>
        <v>0</v>
      </c>
      <c r="O39" s="58"/>
      <c r="P39" s="58"/>
    </row>
    <row r="40" spans="1:16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7"/>
      <c r="L40" s="57"/>
      <c r="M40" s="57"/>
      <c r="N40" s="58">
        <f t="shared" ref="N40:N43" si="1">((($N$25-$H$25)/30)*4.345)*K40</f>
        <v>0</v>
      </c>
      <c r="O40" s="58"/>
      <c r="P40" s="58"/>
    </row>
    <row r="41" spans="1:16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7"/>
      <c r="L41" s="57"/>
      <c r="M41" s="57"/>
      <c r="N41" s="58">
        <f>((($N$25-$H$25)/30)*4.345)*K41</f>
        <v>0</v>
      </c>
      <c r="O41" s="58"/>
      <c r="P41" s="58"/>
    </row>
    <row r="42" spans="1:16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7"/>
      <c r="L42" s="57"/>
      <c r="M42" s="57"/>
      <c r="N42" s="58">
        <f t="shared" si="1"/>
        <v>0</v>
      </c>
      <c r="O42" s="58"/>
      <c r="P42" s="58"/>
    </row>
    <row r="43" spans="1:16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7"/>
      <c r="L43" s="57"/>
      <c r="M43" s="57"/>
      <c r="N43" s="58">
        <f t="shared" si="1"/>
        <v>0</v>
      </c>
      <c r="O43" s="58"/>
      <c r="P43" s="58"/>
    </row>
    <row r="44" spans="1:16" x14ac:dyDescent="0.2">
      <c r="A44" s="59" t="s">
        <v>18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8">
        <f>SUM(N39:P43)</f>
        <v>0</v>
      </c>
      <c r="O44" s="58"/>
      <c r="P44" s="58"/>
    </row>
    <row r="45" spans="1:16" ht="24.95" customHeight="1" x14ac:dyDescent="0.2">
      <c r="A45" s="60" t="s">
        <v>19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2">
        <f>IF(N36+N44&gt;N27,"El resultado supera las horas que debe planear",N36+N44)</f>
        <v>0</v>
      </c>
      <c r="O45" s="62"/>
      <c r="P45" s="62"/>
    </row>
    <row r="46" spans="1:16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3"/>
      <c r="O46" s="63"/>
      <c r="P46" s="63"/>
    </row>
    <row r="47" spans="1:16" x14ac:dyDescent="0.2">
      <c r="A47" s="70" t="s">
        <v>27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2"/>
    </row>
    <row r="48" spans="1:16" ht="24" customHeight="1" x14ac:dyDescent="0.2">
      <c r="A48" s="69" t="s">
        <v>28</v>
      </c>
      <c r="B48" s="69"/>
      <c r="C48" s="69"/>
      <c r="D48" s="69"/>
      <c r="E48" s="69"/>
      <c r="F48" s="69"/>
      <c r="G48" s="78" t="s">
        <v>29</v>
      </c>
      <c r="H48" s="79"/>
      <c r="I48" s="79"/>
      <c r="J48" s="79"/>
      <c r="K48" s="79"/>
      <c r="L48" s="79"/>
      <c r="M48" s="80"/>
      <c r="N48" s="69" t="s">
        <v>15</v>
      </c>
      <c r="O48" s="69"/>
      <c r="P48" s="69"/>
    </row>
    <row r="49" spans="1:16" x14ac:dyDescent="0.2">
      <c r="A49" s="67"/>
      <c r="B49" s="68"/>
      <c r="C49" s="68"/>
      <c r="D49" s="68"/>
      <c r="E49" s="68"/>
      <c r="F49" s="68"/>
      <c r="G49" s="81"/>
      <c r="H49" s="82"/>
      <c r="I49" s="82"/>
      <c r="J49" s="82"/>
      <c r="K49" s="82"/>
      <c r="L49" s="82"/>
      <c r="M49" s="83"/>
      <c r="N49" s="73"/>
      <c r="O49" s="74"/>
      <c r="P49" s="75"/>
    </row>
    <row r="50" spans="1:16" x14ac:dyDescent="0.2">
      <c r="A50" s="67"/>
      <c r="B50" s="68"/>
      <c r="C50" s="68"/>
      <c r="D50" s="68"/>
      <c r="E50" s="68"/>
      <c r="F50" s="68"/>
      <c r="G50" s="81"/>
      <c r="H50" s="82"/>
      <c r="I50" s="82"/>
      <c r="J50" s="82"/>
      <c r="K50" s="82"/>
      <c r="L50" s="82"/>
      <c r="M50" s="83"/>
      <c r="N50" s="73"/>
      <c r="O50" s="74"/>
      <c r="P50" s="75"/>
    </row>
    <row r="51" spans="1:16" x14ac:dyDescent="0.2">
      <c r="A51" s="67"/>
      <c r="B51" s="68"/>
      <c r="C51" s="68"/>
      <c r="D51" s="68"/>
      <c r="E51" s="68"/>
      <c r="F51" s="68"/>
      <c r="G51" s="81"/>
      <c r="H51" s="82"/>
      <c r="I51" s="82"/>
      <c r="J51" s="82"/>
      <c r="K51" s="82"/>
      <c r="L51" s="82"/>
      <c r="M51" s="83"/>
      <c r="N51" s="73"/>
      <c r="O51" s="74"/>
      <c r="P51" s="75"/>
    </row>
    <row r="52" spans="1:16" x14ac:dyDescent="0.2">
      <c r="A52" s="67"/>
      <c r="B52" s="68"/>
      <c r="C52" s="68"/>
      <c r="D52" s="68"/>
      <c r="E52" s="68"/>
      <c r="F52" s="68"/>
      <c r="G52" s="81"/>
      <c r="H52" s="82"/>
      <c r="I52" s="82"/>
      <c r="J52" s="82"/>
      <c r="K52" s="82"/>
      <c r="L52" s="82"/>
      <c r="M52" s="83"/>
      <c r="N52" s="73"/>
      <c r="O52" s="74"/>
      <c r="P52" s="75"/>
    </row>
    <row r="53" spans="1:16" ht="13.5" thickBot="1" x14ac:dyDescent="0.25">
      <c r="A53" s="64" t="s">
        <v>20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6"/>
    </row>
    <row r="54" spans="1:16" x14ac:dyDescent="0.2">
      <c r="A54" s="76" t="s">
        <v>23</v>
      </c>
      <c r="B54" s="76"/>
      <c r="C54" s="76"/>
      <c r="D54" s="76"/>
      <c r="E54" s="76"/>
      <c r="F54" s="76" t="s">
        <v>24</v>
      </c>
      <c r="G54" s="76"/>
      <c r="H54" s="76"/>
      <c r="I54" s="76"/>
      <c r="J54" s="76"/>
      <c r="K54" s="76" t="s">
        <v>21</v>
      </c>
      <c r="L54" s="77"/>
      <c r="M54" s="77"/>
      <c r="N54" s="77"/>
      <c r="O54" s="77"/>
      <c r="P54" s="77"/>
    </row>
    <row r="55" spans="1:16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1:16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1:16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</row>
    <row r="60" spans="1:16" x14ac:dyDescent="0.2">
      <c r="A60" s="7"/>
    </row>
  </sheetData>
  <sheetProtection algorithmName="SHA-512" hashValue="AO6Js6w9IJsEWV8Tucu2RJhhsdn07XtEZvBJ0GtV9J/eDi5TirtgnWSlAGoRnn+A9X1wpp3m0nkWyFZ5YwhMJQ==" saltValue="2pZON6psG1wirDk+zVYdtg==" spinCount="100000" sheet="1" formatCells="0" formatColumns="0" formatRows="0" insertRows="0" insertHyperlinks="0" deleteRows="0"/>
  <mergeCells count="99">
    <mergeCell ref="G48:M48"/>
    <mergeCell ref="G49:M49"/>
    <mergeCell ref="G50:M50"/>
    <mergeCell ref="G51:M51"/>
    <mergeCell ref="G52:M52"/>
    <mergeCell ref="A55:E58"/>
    <mergeCell ref="F55:J58"/>
    <mergeCell ref="K55:P58"/>
    <mergeCell ref="A54:E54"/>
    <mergeCell ref="F54:J54"/>
    <mergeCell ref="K54:P54"/>
    <mergeCell ref="A44:M44"/>
    <mergeCell ref="N44:P44"/>
    <mergeCell ref="A45:M46"/>
    <mergeCell ref="N45:P46"/>
    <mergeCell ref="A53:P53"/>
    <mergeCell ref="A52:F52"/>
    <mergeCell ref="N48:P48"/>
    <mergeCell ref="A47:P47"/>
    <mergeCell ref="A48:F48"/>
    <mergeCell ref="A49:F49"/>
    <mergeCell ref="A50:F50"/>
    <mergeCell ref="A51:F51"/>
    <mergeCell ref="N49:P49"/>
    <mergeCell ref="N50:P50"/>
    <mergeCell ref="N51:P51"/>
    <mergeCell ref="N52:P52"/>
    <mergeCell ref="A42:J42"/>
    <mergeCell ref="K42:M42"/>
    <mergeCell ref="N42:P42"/>
    <mergeCell ref="A43:J43"/>
    <mergeCell ref="K43:M43"/>
    <mergeCell ref="N43:P43"/>
    <mergeCell ref="A40:J40"/>
    <mergeCell ref="K40:M40"/>
    <mergeCell ref="N40:P40"/>
    <mergeCell ref="A41:J41"/>
    <mergeCell ref="K41:M41"/>
    <mergeCell ref="N41:P41"/>
    <mergeCell ref="A37:P37"/>
    <mergeCell ref="A38:J38"/>
    <mergeCell ref="K38:M38"/>
    <mergeCell ref="N38:P38"/>
    <mergeCell ref="A39:J39"/>
    <mergeCell ref="K39:M39"/>
    <mergeCell ref="N39:P39"/>
    <mergeCell ref="A35:C35"/>
    <mergeCell ref="E35:J35"/>
    <mergeCell ref="K35:M35"/>
    <mergeCell ref="N35:P35"/>
    <mergeCell ref="A36:M36"/>
    <mergeCell ref="N36:P36"/>
    <mergeCell ref="A33:C33"/>
    <mergeCell ref="E33:J33"/>
    <mergeCell ref="K33:M33"/>
    <mergeCell ref="N33:P33"/>
    <mergeCell ref="A34:C34"/>
    <mergeCell ref="E34:J34"/>
    <mergeCell ref="K34:M34"/>
    <mergeCell ref="N34:P34"/>
    <mergeCell ref="A31:C31"/>
    <mergeCell ref="E31:J31"/>
    <mergeCell ref="K31:M31"/>
    <mergeCell ref="N31:P31"/>
    <mergeCell ref="A32:C32"/>
    <mergeCell ref="E32:J32"/>
    <mergeCell ref="K32:M32"/>
    <mergeCell ref="N32:P32"/>
    <mergeCell ref="H27:M27"/>
    <mergeCell ref="O27:P27"/>
    <mergeCell ref="A28:P28"/>
    <mergeCell ref="A30:C30"/>
    <mergeCell ref="E30:J30"/>
    <mergeCell ref="K30:M30"/>
    <mergeCell ref="N30:P30"/>
    <mergeCell ref="G14:P14"/>
    <mergeCell ref="A23:P23"/>
    <mergeCell ref="A25:B26"/>
    <mergeCell ref="C25:D26"/>
    <mergeCell ref="E25:G26"/>
    <mergeCell ref="H25:J26"/>
    <mergeCell ref="K25:M26"/>
    <mergeCell ref="N25:P26"/>
    <mergeCell ref="A16:P16"/>
    <mergeCell ref="A18:C19"/>
    <mergeCell ref="D18:I19"/>
    <mergeCell ref="J18:P18"/>
    <mergeCell ref="L19:M19"/>
    <mergeCell ref="N19:P19"/>
    <mergeCell ref="D21:P21"/>
    <mergeCell ref="A1:C6"/>
    <mergeCell ref="D1:P4"/>
    <mergeCell ref="D5:P6"/>
    <mergeCell ref="A9:P9"/>
    <mergeCell ref="A11:C12"/>
    <mergeCell ref="D11:I12"/>
    <mergeCell ref="J11:P11"/>
    <mergeCell ref="L12:M12"/>
    <mergeCell ref="N12:P12"/>
  </mergeCells>
  <conditionalFormatting sqref="N45:P46 N49:N52">
    <cfRule type="expression" dxfId="0" priority="1">
      <formula>$N$45&lt;&gt;$N$27</formula>
    </cfRule>
  </conditionalFormatting>
  <dataValidations count="1">
    <dataValidation type="list" allowBlank="1" showInputMessage="1" showErrorMessage="1" sqref="K12 K19" xr:uid="{E1AB3FB1-351C-4518-881C-5AF4BC441F76}">
      <formula1>"C.C, C.E, PIP, VISA, PASAPORTE"</formula1>
    </dataValidation>
  </dataValidations>
  <pageMargins left="0.7" right="0.7" top="0.75" bottom="0.75" header="0.3" footer="0.3"/>
  <pageSetup scale="9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Hoja2,v,02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SOFIA PALACIO MEJIA</dc:creator>
  <cp:keywords/>
  <dc:description/>
  <cp:lastModifiedBy>LUZ EUGENIA FRANCO CUERVO</cp:lastModifiedBy>
  <cp:lastPrinted>2021-04-26T17:00:33Z</cp:lastPrinted>
  <dcterms:created xsi:type="dcterms:W3CDTF">1998-11-09T20:08:58Z</dcterms:created>
  <dcterms:modified xsi:type="dcterms:W3CDTF">2022-11-17T19:40:18Z</dcterms:modified>
</cp:coreProperties>
</file>