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ucia.gomez\Documents\PIFLE\EXÁMENES\"/>
    </mc:Choice>
  </mc:AlternateContent>
  <bookViews>
    <workbookView xWindow="0" yWindow="0" windowWidth="24000" windowHeight="9630" tabRatio="853" firstSheet="1" activeTab="1"/>
  </bookViews>
  <sheets>
    <sheet name="Datos" sheetId="1" state="hidden" r:id="rId1"/>
    <sheet name="Resultados" sheetId="3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E370" i="1" l="1"/>
  <c r="E369" i="1"/>
  <c r="E368" i="1"/>
  <c r="E367" i="1"/>
  <c r="E366" i="1"/>
  <c r="D365" i="1"/>
  <c r="C365" i="1"/>
  <c r="E365" i="1" s="1"/>
  <c r="D364" i="1"/>
  <c r="C364" i="1"/>
  <c r="E364" i="1" s="1"/>
  <c r="D363" i="1"/>
  <c r="C363" i="1"/>
  <c r="E363" i="1" s="1"/>
  <c r="D362" i="1"/>
  <c r="C362" i="1"/>
  <c r="E362" i="1" s="1"/>
  <c r="D361" i="1"/>
  <c r="C361" i="1"/>
  <c r="E361" i="1" s="1"/>
  <c r="D360" i="1"/>
  <c r="C360" i="1"/>
  <c r="E360" i="1" s="1"/>
  <c r="D359" i="1"/>
  <c r="C359" i="1"/>
  <c r="E359" i="1" s="1"/>
  <c r="D358" i="1"/>
  <c r="C358" i="1"/>
  <c r="E358" i="1" s="1"/>
  <c r="D357" i="1"/>
  <c r="C357" i="1"/>
  <c r="E357" i="1" s="1"/>
  <c r="D356" i="1"/>
  <c r="C356" i="1"/>
  <c r="E356" i="1" s="1"/>
  <c r="D355" i="1"/>
  <c r="C355" i="1"/>
  <c r="E355" i="1" s="1"/>
  <c r="D354" i="1"/>
  <c r="C354" i="1"/>
  <c r="E354" i="1" s="1"/>
  <c r="D353" i="1"/>
  <c r="C353" i="1"/>
  <c r="E353" i="1" s="1"/>
  <c r="D352" i="1"/>
  <c r="C352" i="1"/>
  <c r="E352" i="1" s="1"/>
  <c r="D351" i="1"/>
  <c r="C351" i="1"/>
  <c r="E351" i="1" s="1"/>
  <c r="D350" i="1"/>
  <c r="C350" i="1"/>
  <c r="E350" i="1" s="1"/>
  <c r="D349" i="1"/>
  <c r="C349" i="1"/>
  <c r="E349" i="1" s="1"/>
  <c r="D348" i="1"/>
  <c r="C348" i="1"/>
  <c r="E348" i="1" s="1"/>
  <c r="D347" i="1"/>
  <c r="C347" i="1"/>
  <c r="E347" i="1" s="1"/>
  <c r="D346" i="1"/>
  <c r="C346" i="1"/>
  <c r="E346" i="1" s="1"/>
  <c r="D345" i="1"/>
  <c r="C345" i="1"/>
  <c r="E345" i="1" s="1"/>
  <c r="D344" i="1"/>
  <c r="C344" i="1"/>
  <c r="E344" i="1" s="1"/>
  <c r="D343" i="1"/>
  <c r="C343" i="1"/>
  <c r="E343" i="1" s="1"/>
  <c r="D342" i="1"/>
  <c r="C342" i="1"/>
  <c r="E342" i="1" s="1"/>
  <c r="D341" i="1"/>
  <c r="C341" i="1"/>
  <c r="E341" i="1" s="1"/>
  <c r="D340" i="1"/>
  <c r="C340" i="1"/>
  <c r="E340" i="1" s="1"/>
  <c r="D339" i="1"/>
  <c r="C339" i="1"/>
  <c r="E339" i="1" s="1"/>
  <c r="D338" i="1"/>
  <c r="C338" i="1"/>
  <c r="E338" i="1" s="1"/>
  <c r="D337" i="1"/>
  <c r="C337" i="1"/>
  <c r="E337" i="1" s="1"/>
  <c r="D336" i="1"/>
  <c r="C336" i="1"/>
  <c r="E336" i="1" s="1"/>
  <c r="D335" i="1"/>
  <c r="C335" i="1"/>
  <c r="E335" i="1" s="1"/>
  <c r="D334" i="1"/>
  <c r="C334" i="1"/>
  <c r="E334" i="1" s="1"/>
  <c r="D333" i="1"/>
  <c r="C333" i="1"/>
  <c r="E333" i="1" s="1"/>
  <c r="D332" i="1"/>
  <c r="C332" i="1"/>
  <c r="E332" i="1" s="1"/>
  <c r="D331" i="1"/>
  <c r="C331" i="1"/>
  <c r="E331" i="1" s="1"/>
  <c r="D330" i="1"/>
  <c r="C330" i="1"/>
  <c r="E330" i="1" s="1"/>
  <c r="D329" i="1"/>
  <c r="C329" i="1"/>
  <c r="E329" i="1" s="1"/>
  <c r="D328" i="1"/>
  <c r="C328" i="1"/>
  <c r="E328" i="1" s="1"/>
  <c r="D327" i="1"/>
  <c r="C327" i="1"/>
  <c r="E327" i="1" s="1"/>
  <c r="D326" i="1"/>
  <c r="C326" i="1"/>
  <c r="E326" i="1" s="1"/>
  <c r="D325" i="1"/>
  <c r="C325" i="1"/>
  <c r="E325" i="1" s="1"/>
  <c r="D324" i="1"/>
  <c r="C324" i="1"/>
  <c r="E324" i="1" s="1"/>
  <c r="D323" i="1"/>
  <c r="C323" i="1"/>
  <c r="E323" i="1" s="1"/>
  <c r="D322" i="1"/>
  <c r="C322" i="1"/>
  <c r="E322" i="1" s="1"/>
  <c r="D321" i="1"/>
  <c r="C321" i="1"/>
  <c r="E321" i="1" s="1"/>
  <c r="D320" i="1"/>
  <c r="C320" i="1"/>
  <c r="E320" i="1" s="1"/>
  <c r="D319" i="1"/>
  <c r="C319" i="1"/>
  <c r="E319" i="1" s="1"/>
  <c r="D318" i="1"/>
  <c r="C318" i="1"/>
  <c r="E318" i="1" s="1"/>
  <c r="D317" i="1"/>
  <c r="C317" i="1"/>
  <c r="E317" i="1" s="1"/>
  <c r="D316" i="1"/>
  <c r="C316" i="1"/>
  <c r="E316" i="1" s="1"/>
  <c r="D315" i="1"/>
  <c r="C315" i="1"/>
  <c r="E315" i="1" s="1"/>
  <c r="D314" i="1"/>
  <c r="C314" i="1"/>
  <c r="E314" i="1" s="1"/>
  <c r="D313" i="1"/>
  <c r="C313" i="1"/>
  <c r="E313" i="1" s="1"/>
  <c r="D312" i="1"/>
  <c r="C312" i="1"/>
  <c r="E312" i="1" s="1"/>
  <c r="D311" i="1"/>
  <c r="C311" i="1"/>
  <c r="E311" i="1" s="1"/>
  <c r="D310" i="1"/>
  <c r="C310" i="1"/>
  <c r="E310" i="1" s="1"/>
  <c r="D309" i="1"/>
  <c r="C309" i="1"/>
  <c r="E309" i="1" s="1"/>
  <c r="D308" i="1"/>
  <c r="C308" i="1"/>
  <c r="E308" i="1" s="1"/>
  <c r="D307" i="1"/>
  <c r="C307" i="1"/>
  <c r="E307" i="1" s="1"/>
  <c r="D306" i="1"/>
  <c r="C306" i="1"/>
  <c r="E306" i="1" s="1"/>
  <c r="D305" i="1"/>
  <c r="C305" i="1"/>
  <c r="E305" i="1" s="1"/>
  <c r="D304" i="1"/>
  <c r="C304" i="1"/>
  <c r="E304" i="1" s="1"/>
  <c r="D303" i="1"/>
  <c r="C303" i="1"/>
  <c r="E303" i="1" s="1"/>
  <c r="D302" i="1"/>
  <c r="C302" i="1"/>
  <c r="E302" i="1" s="1"/>
  <c r="D301" i="1"/>
  <c r="C301" i="1"/>
  <c r="E301" i="1" s="1"/>
  <c r="D300" i="1"/>
  <c r="C300" i="1"/>
  <c r="E300" i="1" s="1"/>
  <c r="D299" i="1"/>
  <c r="C299" i="1"/>
  <c r="E299" i="1" s="1"/>
  <c r="D298" i="1"/>
  <c r="C298" i="1"/>
  <c r="E298" i="1" s="1"/>
  <c r="D297" i="1"/>
  <c r="C297" i="1"/>
  <c r="E297" i="1" s="1"/>
  <c r="D296" i="1"/>
  <c r="C296" i="1"/>
  <c r="E296" i="1" s="1"/>
  <c r="D295" i="1"/>
  <c r="C295" i="1"/>
  <c r="E295" i="1" s="1"/>
  <c r="D294" i="1"/>
  <c r="C294" i="1"/>
  <c r="E294" i="1" s="1"/>
  <c r="D293" i="1"/>
  <c r="C293" i="1"/>
  <c r="E293" i="1" s="1"/>
  <c r="D292" i="1"/>
  <c r="C292" i="1"/>
  <c r="E292" i="1" s="1"/>
  <c r="D291" i="1"/>
  <c r="C291" i="1"/>
  <c r="E291" i="1" s="1"/>
  <c r="D290" i="1"/>
  <c r="C290" i="1"/>
  <c r="E290" i="1" s="1"/>
  <c r="D289" i="1"/>
  <c r="C289" i="1"/>
  <c r="E289" i="1" s="1"/>
  <c r="D288" i="1"/>
  <c r="C288" i="1"/>
  <c r="E288" i="1" s="1"/>
  <c r="D287" i="1"/>
  <c r="C287" i="1"/>
  <c r="E287" i="1" s="1"/>
  <c r="D286" i="1"/>
  <c r="C286" i="1"/>
  <c r="E286" i="1" s="1"/>
  <c r="D285" i="1"/>
  <c r="C285" i="1"/>
  <c r="E285" i="1" s="1"/>
  <c r="D284" i="1"/>
  <c r="C284" i="1"/>
  <c r="E284" i="1" s="1"/>
  <c r="D283" i="1"/>
  <c r="C283" i="1"/>
  <c r="E283" i="1" s="1"/>
  <c r="D282" i="1"/>
  <c r="C282" i="1"/>
  <c r="E282" i="1" s="1"/>
  <c r="D281" i="1"/>
  <c r="C281" i="1"/>
  <c r="E281" i="1" s="1"/>
  <c r="D280" i="1"/>
  <c r="C280" i="1"/>
  <c r="E280" i="1" s="1"/>
  <c r="D279" i="1"/>
  <c r="C279" i="1"/>
  <c r="E279" i="1" s="1"/>
  <c r="D278" i="1"/>
  <c r="C278" i="1"/>
  <c r="E278" i="1" s="1"/>
  <c r="D277" i="1"/>
  <c r="C277" i="1"/>
  <c r="E277" i="1" s="1"/>
  <c r="D276" i="1"/>
  <c r="C276" i="1"/>
  <c r="E276" i="1" s="1"/>
  <c r="D275" i="1"/>
  <c r="C275" i="1"/>
  <c r="E275" i="1" s="1"/>
  <c r="D274" i="1"/>
  <c r="C274" i="1"/>
  <c r="E274" i="1" s="1"/>
  <c r="D273" i="1"/>
  <c r="C273" i="1"/>
  <c r="E273" i="1" s="1"/>
  <c r="D272" i="1"/>
  <c r="C272" i="1"/>
  <c r="E272" i="1" s="1"/>
  <c r="D271" i="1"/>
  <c r="C271" i="1"/>
  <c r="E271" i="1" s="1"/>
  <c r="D270" i="1"/>
  <c r="C270" i="1"/>
  <c r="E270" i="1" s="1"/>
  <c r="D269" i="1"/>
  <c r="C269" i="1"/>
  <c r="E269" i="1" s="1"/>
  <c r="D268" i="1"/>
  <c r="C268" i="1"/>
  <c r="E268" i="1" s="1"/>
  <c r="D267" i="1"/>
  <c r="C267" i="1"/>
  <c r="E267" i="1" s="1"/>
  <c r="D266" i="1"/>
  <c r="C266" i="1"/>
  <c r="E266" i="1" s="1"/>
  <c r="D265" i="1"/>
  <c r="C265" i="1"/>
  <c r="E265" i="1" s="1"/>
  <c r="D264" i="1"/>
  <c r="C264" i="1"/>
  <c r="E264" i="1" s="1"/>
  <c r="D263" i="1"/>
  <c r="C263" i="1"/>
  <c r="E263" i="1" s="1"/>
  <c r="D262" i="1"/>
  <c r="C262" i="1"/>
  <c r="E262" i="1" s="1"/>
  <c r="D261" i="1"/>
  <c r="C261" i="1"/>
  <c r="E261" i="1" s="1"/>
  <c r="D260" i="1"/>
  <c r="C260" i="1"/>
  <c r="E260" i="1" s="1"/>
  <c r="D259" i="1"/>
  <c r="C259" i="1"/>
  <c r="E259" i="1" s="1"/>
  <c r="D258" i="1"/>
  <c r="C258" i="1"/>
  <c r="E258" i="1" s="1"/>
  <c r="D257" i="1"/>
  <c r="C257" i="1"/>
  <c r="E257" i="1" s="1"/>
  <c r="D256" i="1"/>
  <c r="C256" i="1"/>
  <c r="E256" i="1" s="1"/>
  <c r="D255" i="1"/>
  <c r="C255" i="1"/>
  <c r="E255" i="1" s="1"/>
  <c r="D254" i="1"/>
  <c r="C254" i="1"/>
  <c r="E254" i="1" s="1"/>
  <c r="D253" i="1"/>
  <c r="C253" i="1"/>
  <c r="E253" i="1" s="1"/>
  <c r="D252" i="1"/>
  <c r="C252" i="1"/>
  <c r="E252" i="1" s="1"/>
  <c r="D251" i="1"/>
  <c r="C251" i="1"/>
  <c r="E251" i="1" s="1"/>
  <c r="D250" i="1"/>
  <c r="C250" i="1"/>
  <c r="E250" i="1" s="1"/>
  <c r="D249" i="1"/>
  <c r="C249" i="1"/>
  <c r="E249" i="1" s="1"/>
  <c r="D248" i="1"/>
  <c r="C248" i="1"/>
  <c r="E248" i="1" s="1"/>
  <c r="D247" i="1"/>
  <c r="C247" i="1"/>
  <c r="E247" i="1" s="1"/>
  <c r="D246" i="1"/>
  <c r="C246" i="1"/>
  <c r="E246" i="1" s="1"/>
  <c r="D245" i="1"/>
  <c r="C245" i="1"/>
  <c r="E245" i="1" s="1"/>
  <c r="D244" i="1"/>
  <c r="C244" i="1"/>
  <c r="E244" i="1" s="1"/>
  <c r="D243" i="1"/>
  <c r="C243" i="1"/>
  <c r="E243" i="1" s="1"/>
  <c r="D242" i="1"/>
  <c r="C242" i="1"/>
  <c r="E242" i="1" s="1"/>
  <c r="D241" i="1"/>
  <c r="C241" i="1"/>
  <c r="E241" i="1" s="1"/>
  <c r="D240" i="1"/>
  <c r="C240" i="1"/>
  <c r="E240" i="1" s="1"/>
  <c r="D239" i="1"/>
  <c r="C239" i="1"/>
  <c r="E239" i="1" s="1"/>
  <c r="D238" i="1"/>
  <c r="C238" i="1"/>
  <c r="E238" i="1" s="1"/>
  <c r="D237" i="1"/>
  <c r="C237" i="1"/>
  <c r="E237" i="1" s="1"/>
  <c r="D236" i="1"/>
  <c r="C236" i="1"/>
  <c r="E236" i="1" s="1"/>
  <c r="D235" i="1"/>
  <c r="C235" i="1"/>
  <c r="E235" i="1" s="1"/>
  <c r="D234" i="1"/>
  <c r="C234" i="1"/>
  <c r="E234" i="1" s="1"/>
  <c r="D233" i="1"/>
  <c r="C233" i="1"/>
  <c r="E233" i="1" s="1"/>
  <c r="D232" i="1"/>
  <c r="C232" i="1"/>
  <c r="E232" i="1" s="1"/>
  <c r="D231" i="1"/>
  <c r="C231" i="1"/>
  <c r="E231" i="1" s="1"/>
  <c r="D230" i="1"/>
  <c r="C230" i="1"/>
  <c r="E230" i="1" s="1"/>
  <c r="D229" i="1"/>
  <c r="C229" i="1"/>
  <c r="E229" i="1" s="1"/>
  <c r="D228" i="1"/>
  <c r="C228" i="1"/>
  <c r="E228" i="1" s="1"/>
  <c r="D227" i="1"/>
  <c r="C227" i="1"/>
  <c r="E227" i="1" s="1"/>
  <c r="D226" i="1"/>
  <c r="C226" i="1"/>
  <c r="E226" i="1" s="1"/>
  <c r="D225" i="1"/>
  <c r="C225" i="1"/>
  <c r="E225" i="1" s="1"/>
  <c r="D224" i="1"/>
  <c r="C224" i="1"/>
  <c r="E224" i="1" s="1"/>
  <c r="D223" i="1"/>
  <c r="C223" i="1"/>
  <c r="E223" i="1" s="1"/>
  <c r="D222" i="1"/>
  <c r="C222" i="1"/>
  <c r="E222" i="1" s="1"/>
  <c r="D221" i="1"/>
  <c r="C221" i="1"/>
  <c r="E221" i="1" s="1"/>
  <c r="D220" i="1"/>
  <c r="C220" i="1"/>
  <c r="E220" i="1" s="1"/>
  <c r="D219" i="1"/>
  <c r="C219" i="1"/>
  <c r="E219" i="1" s="1"/>
  <c r="D218" i="1"/>
  <c r="C218" i="1"/>
  <c r="E218" i="1" s="1"/>
  <c r="D217" i="1"/>
  <c r="C217" i="1"/>
  <c r="E217" i="1" s="1"/>
  <c r="D216" i="1"/>
  <c r="C216" i="1"/>
  <c r="E216" i="1" s="1"/>
  <c r="D215" i="1"/>
  <c r="C215" i="1"/>
  <c r="E215" i="1" s="1"/>
  <c r="D214" i="1"/>
  <c r="C214" i="1"/>
  <c r="E214" i="1" s="1"/>
  <c r="D213" i="1"/>
  <c r="C213" i="1"/>
  <c r="E213" i="1" s="1"/>
  <c r="D212" i="1"/>
  <c r="C212" i="1"/>
  <c r="E212" i="1" s="1"/>
  <c r="D211" i="1"/>
  <c r="C211" i="1"/>
  <c r="E211" i="1" s="1"/>
  <c r="D210" i="1"/>
  <c r="C210" i="1"/>
  <c r="E210" i="1" s="1"/>
  <c r="D209" i="1"/>
  <c r="C209" i="1"/>
  <c r="E209" i="1" s="1"/>
  <c r="D208" i="1"/>
  <c r="C208" i="1"/>
  <c r="E208" i="1" s="1"/>
  <c r="D207" i="1"/>
  <c r="C207" i="1"/>
  <c r="E207" i="1" s="1"/>
  <c r="D206" i="1"/>
  <c r="C206" i="1"/>
  <c r="E206" i="1" s="1"/>
  <c r="D205" i="1"/>
  <c r="C205" i="1"/>
  <c r="E205" i="1" s="1"/>
  <c r="D204" i="1"/>
  <c r="C204" i="1"/>
  <c r="E204" i="1" s="1"/>
  <c r="D203" i="1"/>
  <c r="C203" i="1"/>
  <c r="E203" i="1" s="1"/>
  <c r="D202" i="1"/>
  <c r="C202" i="1"/>
  <c r="E202" i="1" s="1"/>
  <c r="D201" i="1"/>
  <c r="C201" i="1"/>
  <c r="E201" i="1" s="1"/>
  <c r="D200" i="1"/>
  <c r="C200" i="1"/>
  <c r="E200" i="1" s="1"/>
  <c r="D199" i="1"/>
  <c r="C199" i="1"/>
  <c r="E199" i="1" s="1"/>
  <c r="D198" i="1"/>
  <c r="C198" i="1"/>
  <c r="E198" i="1" s="1"/>
  <c r="D197" i="1"/>
  <c r="C197" i="1"/>
  <c r="E197" i="1" s="1"/>
  <c r="D196" i="1"/>
  <c r="C196" i="1"/>
  <c r="E196" i="1" s="1"/>
  <c r="D195" i="1"/>
  <c r="C195" i="1"/>
  <c r="E195" i="1" s="1"/>
  <c r="D194" i="1"/>
  <c r="C194" i="1"/>
  <c r="E194" i="1" s="1"/>
  <c r="D193" i="1"/>
  <c r="C193" i="1"/>
  <c r="E193" i="1" s="1"/>
  <c r="D192" i="1"/>
  <c r="C192" i="1"/>
  <c r="E192" i="1" s="1"/>
  <c r="D191" i="1"/>
  <c r="C191" i="1"/>
  <c r="E191" i="1" s="1"/>
  <c r="D190" i="1"/>
  <c r="C190" i="1"/>
  <c r="E190" i="1" s="1"/>
  <c r="D189" i="1"/>
  <c r="C189" i="1"/>
  <c r="E189" i="1" s="1"/>
  <c r="D188" i="1"/>
  <c r="C188" i="1"/>
  <c r="E188" i="1" s="1"/>
  <c r="D187" i="1"/>
  <c r="C187" i="1"/>
  <c r="E187" i="1" s="1"/>
  <c r="D186" i="1"/>
  <c r="C186" i="1"/>
  <c r="E186" i="1" s="1"/>
  <c r="D185" i="1"/>
  <c r="C185" i="1"/>
  <c r="E185" i="1" s="1"/>
  <c r="D184" i="1"/>
  <c r="C184" i="1"/>
  <c r="E184" i="1" s="1"/>
  <c r="D183" i="1"/>
  <c r="C183" i="1"/>
  <c r="E183" i="1" s="1"/>
  <c r="D182" i="1"/>
  <c r="C182" i="1"/>
  <c r="E182" i="1" s="1"/>
  <c r="D181" i="1"/>
  <c r="C181" i="1"/>
  <c r="E181" i="1" s="1"/>
  <c r="D180" i="1"/>
  <c r="C180" i="1"/>
  <c r="E180" i="1" s="1"/>
  <c r="D179" i="1"/>
  <c r="C179" i="1"/>
  <c r="E179" i="1" s="1"/>
  <c r="D178" i="1"/>
  <c r="C178" i="1"/>
  <c r="E178" i="1" s="1"/>
  <c r="D177" i="1"/>
  <c r="C177" i="1"/>
  <c r="E177" i="1" s="1"/>
  <c r="D176" i="1"/>
  <c r="C176" i="1"/>
  <c r="E176" i="1" s="1"/>
  <c r="D175" i="1"/>
  <c r="C175" i="1"/>
  <c r="E175" i="1" s="1"/>
  <c r="D174" i="1"/>
  <c r="C174" i="1"/>
  <c r="E174" i="1" s="1"/>
  <c r="D173" i="1"/>
  <c r="C173" i="1"/>
  <c r="E173" i="1" s="1"/>
  <c r="D172" i="1"/>
  <c r="C172" i="1"/>
  <c r="E172" i="1" s="1"/>
  <c r="D171" i="1"/>
  <c r="C171" i="1"/>
  <c r="E171" i="1" s="1"/>
  <c r="D170" i="1"/>
  <c r="C170" i="1"/>
  <c r="E170" i="1" s="1"/>
  <c r="D169" i="1"/>
  <c r="C169" i="1"/>
  <c r="E169" i="1" s="1"/>
  <c r="D168" i="1"/>
  <c r="C168" i="1"/>
  <c r="E168" i="1" s="1"/>
  <c r="D167" i="1"/>
  <c r="C167" i="1"/>
  <c r="E167" i="1" s="1"/>
  <c r="D166" i="1"/>
  <c r="C166" i="1"/>
  <c r="E166" i="1" s="1"/>
  <c r="D165" i="1"/>
  <c r="C165" i="1"/>
  <c r="E165" i="1" s="1"/>
  <c r="D164" i="1"/>
  <c r="C164" i="1"/>
  <c r="E164" i="1" s="1"/>
  <c r="D163" i="1"/>
  <c r="C163" i="1"/>
  <c r="E163" i="1" s="1"/>
  <c r="D162" i="1"/>
  <c r="C162" i="1"/>
  <c r="E162" i="1" s="1"/>
  <c r="D161" i="1"/>
  <c r="C161" i="1"/>
  <c r="E161" i="1" s="1"/>
  <c r="D160" i="1"/>
  <c r="C160" i="1"/>
  <c r="E160" i="1" s="1"/>
  <c r="D159" i="1"/>
  <c r="C159" i="1"/>
  <c r="E159" i="1" s="1"/>
  <c r="D158" i="1"/>
  <c r="C158" i="1"/>
  <c r="E158" i="1" s="1"/>
  <c r="D157" i="1"/>
  <c r="C157" i="1"/>
  <c r="E157" i="1" s="1"/>
  <c r="D156" i="1"/>
  <c r="C156" i="1"/>
  <c r="E156" i="1" s="1"/>
  <c r="D155" i="1"/>
  <c r="C155" i="1"/>
  <c r="E155" i="1" s="1"/>
  <c r="D154" i="1"/>
  <c r="C154" i="1"/>
  <c r="E154" i="1" s="1"/>
  <c r="D153" i="1"/>
  <c r="C153" i="1"/>
  <c r="E153" i="1" s="1"/>
  <c r="D152" i="1"/>
  <c r="C152" i="1"/>
  <c r="E152" i="1" s="1"/>
  <c r="D151" i="1"/>
  <c r="C151" i="1"/>
  <c r="E151" i="1" s="1"/>
  <c r="D150" i="1"/>
  <c r="C150" i="1"/>
  <c r="E150" i="1" s="1"/>
  <c r="D149" i="1"/>
  <c r="C149" i="1"/>
  <c r="E149" i="1" s="1"/>
  <c r="D148" i="1"/>
  <c r="C148" i="1"/>
  <c r="E148" i="1" s="1"/>
  <c r="D147" i="1"/>
  <c r="C147" i="1"/>
  <c r="E147" i="1" s="1"/>
  <c r="D146" i="1"/>
  <c r="C146" i="1"/>
  <c r="E146" i="1" s="1"/>
  <c r="D145" i="1"/>
  <c r="C145" i="1"/>
  <c r="E145" i="1" s="1"/>
  <c r="D144" i="1"/>
  <c r="C144" i="1"/>
  <c r="E144" i="1" s="1"/>
  <c r="D143" i="1"/>
  <c r="C143" i="1"/>
  <c r="E143" i="1" s="1"/>
  <c r="D142" i="1"/>
  <c r="C142" i="1"/>
  <c r="E142" i="1" s="1"/>
  <c r="D141" i="1"/>
  <c r="C141" i="1"/>
  <c r="E141" i="1" s="1"/>
  <c r="D140" i="1"/>
  <c r="C140" i="1"/>
  <c r="E140" i="1" s="1"/>
  <c r="D139" i="1"/>
  <c r="C139" i="1"/>
  <c r="E139" i="1" s="1"/>
  <c r="D138" i="1"/>
  <c r="C138" i="1"/>
  <c r="E138" i="1" s="1"/>
  <c r="D137" i="1"/>
  <c r="C137" i="1"/>
  <c r="E137" i="1" s="1"/>
  <c r="D136" i="1"/>
  <c r="C136" i="1"/>
  <c r="E136" i="1" s="1"/>
  <c r="D135" i="1"/>
  <c r="C135" i="1"/>
  <c r="E135" i="1" s="1"/>
  <c r="D134" i="1"/>
  <c r="C134" i="1"/>
  <c r="E134" i="1" s="1"/>
  <c r="D133" i="1"/>
  <c r="C133" i="1"/>
  <c r="E133" i="1" s="1"/>
  <c r="D132" i="1"/>
  <c r="C132" i="1"/>
  <c r="E132" i="1" s="1"/>
  <c r="D131" i="1"/>
  <c r="C131" i="1"/>
  <c r="E131" i="1" s="1"/>
  <c r="D130" i="1"/>
  <c r="C130" i="1"/>
  <c r="E130" i="1" s="1"/>
  <c r="D129" i="1"/>
  <c r="C129" i="1"/>
  <c r="E129" i="1" s="1"/>
  <c r="D128" i="1"/>
  <c r="C128" i="1"/>
  <c r="E128" i="1" s="1"/>
  <c r="D127" i="1"/>
  <c r="C127" i="1"/>
  <c r="E127" i="1" s="1"/>
  <c r="D126" i="1"/>
  <c r="C126" i="1"/>
  <c r="E126" i="1" s="1"/>
  <c r="D125" i="1"/>
  <c r="C125" i="1"/>
  <c r="E125" i="1" s="1"/>
  <c r="D124" i="1"/>
  <c r="C124" i="1"/>
  <c r="E124" i="1" s="1"/>
  <c r="D123" i="1"/>
  <c r="C123" i="1"/>
  <c r="E123" i="1" s="1"/>
  <c r="D122" i="1"/>
  <c r="C122" i="1"/>
  <c r="E122" i="1" s="1"/>
  <c r="D121" i="1"/>
  <c r="C121" i="1"/>
  <c r="E121" i="1" s="1"/>
  <c r="D120" i="1"/>
  <c r="C120" i="1"/>
  <c r="E120" i="1" s="1"/>
  <c r="D119" i="1"/>
  <c r="C119" i="1"/>
  <c r="E119" i="1" s="1"/>
  <c r="D118" i="1"/>
  <c r="C118" i="1"/>
  <c r="E118" i="1" s="1"/>
  <c r="D117" i="1"/>
  <c r="C117" i="1"/>
  <c r="E117" i="1" s="1"/>
  <c r="D116" i="1"/>
  <c r="C116" i="1"/>
  <c r="E116" i="1" s="1"/>
  <c r="D115" i="1"/>
  <c r="C115" i="1"/>
  <c r="E115" i="1" s="1"/>
  <c r="D114" i="1"/>
  <c r="C114" i="1"/>
  <c r="E114" i="1" s="1"/>
  <c r="D113" i="1"/>
  <c r="C113" i="1"/>
  <c r="E113" i="1" s="1"/>
  <c r="D112" i="1"/>
  <c r="C112" i="1"/>
  <c r="E112" i="1" s="1"/>
  <c r="D111" i="1"/>
  <c r="C111" i="1"/>
  <c r="E111" i="1" s="1"/>
  <c r="D110" i="1"/>
  <c r="C110" i="1"/>
  <c r="E110" i="1" s="1"/>
  <c r="D109" i="1"/>
  <c r="C109" i="1"/>
  <c r="E109" i="1" s="1"/>
  <c r="D108" i="1"/>
  <c r="C108" i="1"/>
  <c r="E108" i="1" s="1"/>
  <c r="D107" i="1"/>
  <c r="C107" i="1"/>
  <c r="E107" i="1" s="1"/>
  <c r="E106" i="1"/>
  <c r="D106" i="1"/>
  <c r="C106" i="1"/>
  <c r="D105" i="1"/>
  <c r="C105" i="1"/>
  <c r="E105" i="1" s="1"/>
  <c r="D104" i="1"/>
  <c r="C104" i="1"/>
  <c r="E104" i="1" s="1"/>
  <c r="D103" i="1"/>
  <c r="C103" i="1"/>
  <c r="E103" i="1" s="1"/>
  <c r="D102" i="1"/>
  <c r="C102" i="1"/>
  <c r="E102" i="1" s="1"/>
  <c r="D101" i="1"/>
  <c r="C101" i="1"/>
  <c r="E101" i="1" s="1"/>
  <c r="D100" i="1"/>
  <c r="C100" i="1"/>
  <c r="E100" i="1" s="1"/>
  <c r="D99" i="1"/>
  <c r="C99" i="1"/>
  <c r="E99" i="1" s="1"/>
  <c r="D98" i="1"/>
  <c r="C98" i="1"/>
  <c r="E98" i="1" s="1"/>
  <c r="D97" i="1"/>
  <c r="C97" i="1"/>
  <c r="E97" i="1" s="1"/>
  <c r="D96" i="1"/>
  <c r="C96" i="1"/>
  <c r="E96" i="1" s="1"/>
  <c r="D95" i="1"/>
  <c r="C95" i="1"/>
  <c r="E95" i="1" s="1"/>
  <c r="D94" i="1"/>
  <c r="C94" i="1"/>
  <c r="E94" i="1" s="1"/>
  <c r="D93" i="1"/>
  <c r="C93" i="1"/>
  <c r="E93" i="1" s="1"/>
  <c r="D92" i="1"/>
  <c r="C92" i="1"/>
  <c r="E92" i="1" s="1"/>
  <c r="D91" i="1"/>
  <c r="C91" i="1"/>
  <c r="E91" i="1" s="1"/>
  <c r="D90" i="1"/>
  <c r="C90" i="1"/>
  <c r="E90" i="1" s="1"/>
  <c r="D89" i="1"/>
  <c r="C89" i="1"/>
  <c r="E89" i="1" s="1"/>
  <c r="D88" i="1"/>
  <c r="C88" i="1"/>
  <c r="E88" i="1" s="1"/>
  <c r="D87" i="1"/>
  <c r="C87" i="1"/>
  <c r="E87" i="1" s="1"/>
  <c r="D86" i="1"/>
  <c r="C86" i="1"/>
  <c r="E86" i="1" s="1"/>
  <c r="D85" i="1"/>
  <c r="C85" i="1"/>
  <c r="E85" i="1" s="1"/>
  <c r="D84" i="1"/>
  <c r="C84" i="1"/>
  <c r="E84" i="1" s="1"/>
  <c r="D83" i="1"/>
  <c r="C83" i="1"/>
  <c r="E83" i="1" s="1"/>
  <c r="E82" i="1"/>
  <c r="D82" i="1"/>
  <c r="C82" i="1"/>
  <c r="D81" i="1"/>
  <c r="C81" i="1"/>
  <c r="E81" i="1" s="1"/>
  <c r="D80" i="1"/>
  <c r="C80" i="1"/>
  <c r="E80" i="1" s="1"/>
  <c r="D79" i="1"/>
  <c r="C79" i="1"/>
  <c r="E79" i="1" s="1"/>
  <c r="D78" i="1"/>
  <c r="C78" i="1"/>
  <c r="E78" i="1" s="1"/>
  <c r="D77" i="1"/>
  <c r="C77" i="1"/>
  <c r="E77" i="1" s="1"/>
  <c r="D76" i="1"/>
  <c r="C76" i="1"/>
  <c r="E76" i="1" s="1"/>
  <c r="D75" i="1"/>
  <c r="C75" i="1"/>
  <c r="E75" i="1" s="1"/>
  <c r="D74" i="1"/>
  <c r="C74" i="1"/>
  <c r="E74" i="1" s="1"/>
  <c r="D73" i="1"/>
  <c r="C73" i="1"/>
  <c r="E73" i="1" s="1"/>
  <c r="D72" i="1"/>
  <c r="C72" i="1"/>
  <c r="E72" i="1" s="1"/>
  <c r="D71" i="1"/>
  <c r="C71" i="1"/>
  <c r="E71" i="1" s="1"/>
  <c r="D70" i="1"/>
  <c r="C70" i="1"/>
  <c r="E70" i="1" s="1"/>
  <c r="D69" i="1"/>
  <c r="C69" i="1"/>
  <c r="E69" i="1" s="1"/>
  <c r="D68" i="1"/>
  <c r="C68" i="1"/>
  <c r="E68" i="1" s="1"/>
  <c r="D67" i="1"/>
  <c r="C67" i="1"/>
  <c r="E67" i="1" s="1"/>
  <c r="D66" i="1"/>
  <c r="C66" i="1"/>
  <c r="E66" i="1" s="1"/>
  <c r="D65" i="1"/>
  <c r="C65" i="1"/>
  <c r="E65" i="1" s="1"/>
  <c r="D64" i="1"/>
  <c r="C64" i="1"/>
  <c r="E64" i="1" s="1"/>
  <c r="D63" i="1"/>
  <c r="C63" i="1"/>
  <c r="E63" i="1" s="1"/>
  <c r="D62" i="1"/>
  <c r="C62" i="1"/>
  <c r="E62" i="1" s="1"/>
  <c r="D61" i="1"/>
  <c r="C61" i="1"/>
  <c r="E61" i="1" s="1"/>
  <c r="D60" i="1"/>
  <c r="C60" i="1"/>
  <c r="E60" i="1" s="1"/>
  <c r="D59" i="1"/>
  <c r="C59" i="1"/>
  <c r="E59" i="1" s="1"/>
  <c r="D58" i="1"/>
  <c r="C58" i="1"/>
  <c r="E58" i="1" s="1"/>
  <c r="D57" i="1"/>
  <c r="C57" i="1"/>
  <c r="E57" i="1" s="1"/>
  <c r="D56" i="1"/>
  <c r="C56" i="1"/>
  <c r="E56" i="1" s="1"/>
  <c r="D55" i="1"/>
  <c r="C55" i="1"/>
  <c r="E55" i="1" s="1"/>
  <c r="D54" i="1"/>
  <c r="C54" i="1"/>
  <c r="E54" i="1" s="1"/>
  <c r="D53" i="1"/>
  <c r="C53" i="1"/>
  <c r="E53" i="1" s="1"/>
  <c r="D52" i="1"/>
  <c r="C52" i="1"/>
  <c r="E52" i="1" s="1"/>
  <c r="D51" i="1"/>
  <c r="C51" i="1"/>
  <c r="E51" i="1" s="1"/>
  <c r="D50" i="1"/>
  <c r="C50" i="1"/>
  <c r="E50" i="1" s="1"/>
  <c r="D49" i="1"/>
  <c r="C49" i="1"/>
  <c r="E49" i="1" s="1"/>
  <c r="D48" i="1"/>
  <c r="C48" i="1"/>
  <c r="E48" i="1" s="1"/>
  <c r="D47" i="1"/>
  <c r="C47" i="1"/>
  <c r="E47" i="1" s="1"/>
  <c r="D46" i="1"/>
  <c r="C46" i="1"/>
  <c r="E46" i="1" s="1"/>
  <c r="D45" i="1"/>
  <c r="C45" i="1"/>
  <c r="E45" i="1" s="1"/>
  <c r="D44" i="1"/>
  <c r="C44" i="1"/>
  <c r="E44" i="1" s="1"/>
  <c r="D43" i="1"/>
  <c r="C43" i="1"/>
  <c r="E43" i="1" s="1"/>
  <c r="D42" i="1"/>
  <c r="C42" i="1"/>
  <c r="E42" i="1" s="1"/>
  <c r="D41" i="1"/>
  <c r="C41" i="1"/>
  <c r="E41" i="1" s="1"/>
  <c r="D40" i="1"/>
  <c r="C40" i="1"/>
  <c r="E40" i="1" s="1"/>
  <c r="D39" i="1"/>
  <c r="C39" i="1"/>
  <c r="E39" i="1" s="1"/>
  <c r="D38" i="1"/>
  <c r="C38" i="1"/>
  <c r="E38" i="1" s="1"/>
  <c r="D37" i="1"/>
  <c r="C37" i="1"/>
  <c r="E37" i="1" s="1"/>
  <c r="D36" i="1"/>
  <c r="C36" i="1"/>
  <c r="E36" i="1" s="1"/>
  <c r="D35" i="1"/>
  <c r="C35" i="1"/>
  <c r="E35" i="1" s="1"/>
  <c r="D34" i="1"/>
  <c r="C34" i="1"/>
  <c r="E34" i="1" s="1"/>
  <c r="D33" i="1"/>
  <c r="C33" i="1"/>
  <c r="E33" i="1" s="1"/>
  <c r="D32" i="1"/>
  <c r="C32" i="1"/>
  <c r="E32" i="1" s="1"/>
  <c r="D31" i="1"/>
  <c r="C31" i="1"/>
  <c r="E31" i="1" s="1"/>
  <c r="D30" i="1"/>
  <c r="C30" i="1"/>
  <c r="E30" i="1" s="1"/>
  <c r="D29" i="1"/>
  <c r="C29" i="1"/>
  <c r="E29" i="1" s="1"/>
  <c r="D28" i="1"/>
  <c r="C28" i="1"/>
  <c r="E28" i="1" s="1"/>
  <c r="D27" i="1"/>
  <c r="C27" i="1"/>
  <c r="E27" i="1" s="1"/>
  <c r="D26" i="1"/>
  <c r="C26" i="1"/>
  <c r="E26" i="1" s="1"/>
  <c r="D25" i="1"/>
  <c r="C25" i="1"/>
  <c r="E25" i="1" s="1"/>
  <c r="D24" i="1"/>
  <c r="C24" i="1"/>
  <c r="E24" i="1" s="1"/>
  <c r="D23" i="1"/>
  <c r="C23" i="1"/>
  <c r="E23" i="1" s="1"/>
  <c r="D22" i="1"/>
  <c r="C22" i="1"/>
  <c r="E22" i="1" s="1"/>
  <c r="D21" i="1"/>
  <c r="C21" i="1"/>
  <c r="E21" i="1" s="1"/>
  <c r="D20" i="1"/>
  <c r="C20" i="1"/>
  <c r="E20" i="1" s="1"/>
  <c r="D19" i="1"/>
  <c r="C19" i="1"/>
  <c r="E19" i="1" s="1"/>
  <c r="D18" i="1"/>
  <c r="C18" i="1"/>
  <c r="E18" i="1" s="1"/>
  <c r="D17" i="1"/>
  <c r="C17" i="1"/>
  <c r="E17" i="1" s="1"/>
  <c r="E16" i="1"/>
  <c r="D16" i="1"/>
  <c r="C16" i="1"/>
  <c r="D15" i="1"/>
  <c r="C15" i="1"/>
  <c r="E15" i="1" s="1"/>
  <c r="D14" i="1"/>
  <c r="C14" i="1"/>
  <c r="E14" i="1" s="1"/>
  <c r="D13" i="1"/>
  <c r="C13" i="1"/>
  <c r="E13" i="1" s="1"/>
  <c r="D12" i="1"/>
  <c r="C12" i="1"/>
  <c r="E12" i="1" s="1"/>
  <c r="D11" i="1"/>
  <c r="C11" i="1"/>
  <c r="E11" i="1" s="1"/>
  <c r="D10" i="1"/>
  <c r="C10" i="1"/>
  <c r="E10" i="1" s="1"/>
  <c r="D9" i="1"/>
  <c r="C9" i="1"/>
  <c r="E9" i="1" s="1"/>
  <c r="D8" i="1"/>
  <c r="C8" i="1"/>
  <c r="E8" i="1" s="1"/>
  <c r="D7" i="1"/>
  <c r="C7" i="1"/>
  <c r="E7" i="1" s="1"/>
  <c r="D6" i="1"/>
  <c r="C6" i="1"/>
  <c r="E6" i="1" s="1"/>
  <c r="D5" i="1"/>
  <c r="C5" i="1"/>
  <c r="E5" i="1" s="1"/>
  <c r="D4" i="1"/>
  <c r="C4" i="1"/>
  <c r="E4" i="1" s="1"/>
  <c r="D3" i="1"/>
  <c r="C3" i="1"/>
  <c r="E3" i="1" s="1"/>
  <c r="D2" i="1"/>
  <c r="C2" i="1"/>
  <c r="E2" i="1" s="1"/>
  <c r="B13" i="3" l="1"/>
  <c r="B11" i="3"/>
  <c r="B9" i="3"/>
  <c r="B7" i="3"/>
  <c r="B5" i="3"/>
</calcChain>
</file>

<file path=xl/sharedStrings.xml><?xml version="1.0" encoding="utf-8"?>
<sst xmlns="http://schemas.openxmlformats.org/spreadsheetml/2006/main" count="1126" uniqueCount="21">
  <si>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</si>
  <si>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</si>
  <si>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</si>
  <si>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</si>
  <si>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</si>
  <si>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</si>
  <si>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</si>
  <si>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</si>
  <si>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</si>
  <si>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</si>
  <si>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</si>
  <si>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</si>
  <si>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</si>
  <si>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Lectora</t>
  </si>
  <si>
    <t>Portugués</t>
  </si>
  <si>
    <t xml:space="preserve">Pregrado </t>
  </si>
  <si>
    <t>Credencial</t>
  </si>
  <si>
    <t xml:space="preserve">Credencial </t>
  </si>
  <si>
    <t xml:space="preserve">Lectora </t>
  </si>
  <si>
    <t>Francés</t>
  </si>
  <si>
    <t>Italiano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</si>
</sst>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33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358378</xdr:colOff>
      <xdr:row>0</xdr:row>
      <xdr:rowOff>38100</xdr:rowOff>
    </xdr:from>
    <xdr:to>
      <xdr:col>0</xdr:col>
      <xdr:colOff>958578</xdr:colOff>
      <xdr:row>0</xdr:row>
      <xdr:rowOff>822978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378" y="38100"/>
          <a:ext cx="600200" cy="7848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.alvareza/Downloads/RESULTADOS%2026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sistencia%20Multilingua\UNIDAD%20DE%20EX&#193;MENES\EX&#193;MENES%202019\PREGRADO%202019\26%20DE%20AGOSTO%202019\Resultados%20JD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TEM"/>
    </sheetNames>
    <sheetDataSet>
      <sheetData sheetId="0">
        <row r="3">
          <cell r="B3">
            <v>74501</v>
          </cell>
          <cell r="C3">
            <v>15</v>
          </cell>
          <cell r="D3">
            <v>75</v>
          </cell>
        </row>
        <row r="4">
          <cell r="B4">
            <v>74502</v>
          </cell>
          <cell r="C4">
            <v>0</v>
          </cell>
          <cell r="D4">
            <v>0</v>
          </cell>
        </row>
        <row r="5">
          <cell r="B5">
            <v>74503</v>
          </cell>
          <cell r="C5">
            <v>12</v>
          </cell>
          <cell r="D5">
            <v>60</v>
          </cell>
        </row>
        <row r="6">
          <cell r="B6">
            <v>74504</v>
          </cell>
          <cell r="C6">
            <v>12</v>
          </cell>
          <cell r="D6">
            <v>60</v>
          </cell>
        </row>
        <row r="7">
          <cell r="B7">
            <v>74505</v>
          </cell>
          <cell r="C7">
            <v>10</v>
          </cell>
          <cell r="D7">
            <v>50</v>
          </cell>
        </row>
        <row r="8">
          <cell r="B8">
            <v>74506</v>
          </cell>
          <cell r="C8">
            <v>11</v>
          </cell>
          <cell r="D8">
            <v>55</v>
          </cell>
        </row>
        <row r="9">
          <cell r="B9">
            <v>74507</v>
          </cell>
          <cell r="C9">
            <v>10</v>
          </cell>
          <cell r="D9">
            <v>50</v>
          </cell>
        </row>
        <row r="10">
          <cell r="B10">
            <v>74508</v>
          </cell>
          <cell r="C10">
            <v>11</v>
          </cell>
          <cell r="D10">
            <v>55</v>
          </cell>
        </row>
        <row r="11">
          <cell r="B11">
            <v>74509</v>
          </cell>
          <cell r="C11">
            <v>10</v>
          </cell>
          <cell r="D11">
            <v>50</v>
          </cell>
        </row>
        <row r="12">
          <cell r="B12">
            <v>74510</v>
          </cell>
          <cell r="C12">
            <v>0</v>
          </cell>
          <cell r="D12">
            <v>0</v>
          </cell>
        </row>
        <row r="13">
          <cell r="B13">
            <v>74511</v>
          </cell>
          <cell r="C13">
            <v>10</v>
          </cell>
          <cell r="D13">
            <v>50</v>
          </cell>
        </row>
        <row r="14">
          <cell r="B14">
            <v>74512</v>
          </cell>
          <cell r="C14">
            <v>12</v>
          </cell>
          <cell r="D14">
            <v>60</v>
          </cell>
        </row>
        <row r="15">
          <cell r="B15">
            <v>74513</v>
          </cell>
          <cell r="C15">
            <v>8</v>
          </cell>
          <cell r="D15">
            <v>40</v>
          </cell>
        </row>
        <row r="16">
          <cell r="B16">
            <v>74514</v>
          </cell>
          <cell r="C16">
            <v>9</v>
          </cell>
          <cell r="D16">
            <v>45</v>
          </cell>
        </row>
        <row r="17">
          <cell r="B17">
            <v>74515</v>
          </cell>
          <cell r="C17">
            <v>0</v>
          </cell>
          <cell r="D17">
            <v>0</v>
          </cell>
        </row>
        <row r="18">
          <cell r="B18">
            <v>74516</v>
          </cell>
          <cell r="C18">
            <v>17</v>
          </cell>
          <cell r="D18">
            <v>85</v>
          </cell>
        </row>
        <row r="19">
          <cell r="B19">
            <v>74517</v>
          </cell>
          <cell r="C19">
            <v>0</v>
          </cell>
          <cell r="D19">
            <v>0</v>
          </cell>
        </row>
        <row r="20">
          <cell r="B20">
            <v>74518</v>
          </cell>
          <cell r="C20">
            <v>7</v>
          </cell>
          <cell r="D20">
            <v>35</v>
          </cell>
        </row>
        <row r="21">
          <cell r="B21">
            <v>74519</v>
          </cell>
          <cell r="C21">
            <v>13</v>
          </cell>
          <cell r="D21">
            <v>65</v>
          </cell>
        </row>
        <row r="22">
          <cell r="B22">
            <v>74520</v>
          </cell>
          <cell r="C22">
            <v>0</v>
          </cell>
          <cell r="D22">
            <v>0</v>
          </cell>
        </row>
        <row r="23">
          <cell r="B23">
            <v>74521</v>
          </cell>
          <cell r="C23">
            <v>9</v>
          </cell>
          <cell r="D23">
            <v>45</v>
          </cell>
        </row>
        <row r="24">
          <cell r="B24">
            <v>74522</v>
          </cell>
          <cell r="C24">
            <v>16</v>
          </cell>
          <cell r="D24">
            <v>80</v>
          </cell>
        </row>
        <row r="25">
          <cell r="B25">
            <v>74523</v>
          </cell>
          <cell r="C25">
            <v>0</v>
          </cell>
          <cell r="D25">
            <v>0</v>
          </cell>
        </row>
        <row r="26">
          <cell r="B26">
            <v>74524</v>
          </cell>
          <cell r="C26">
            <v>0</v>
          </cell>
          <cell r="D26">
            <v>0</v>
          </cell>
        </row>
        <row r="27">
          <cell r="B27">
            <v>74525</v>
          </cell>
          <cell r="C27">
            <v>11</v>
          </cell>
          <cell r="D27">
            <v>55</v>
          </cell>
        </row>
        <row r="28">
          <cell r="B28">
            <v>74526</v>
          </cell>
          <cell r="C28">
            <v>10</v>
          </cell>
          <cell r="D28">
            <v>50</v>
          </cell>
        </row>
        <row r="29">
          <cell r="B29">
            <v>74527</v>
          </cell>
          <cell r="C29">
            <v>0</v>
          </cell>
          <cell r="D29">
            <v>0</v>
          </cell>
        </row>
        <row r="30">
          <cell r="B30">
            <v>74528</v>
          </cell>
          <cell r="C30">
            <v>11</v>
          </cell>
          <cell r="D30">
            <v>55</v>
          </cell>
        </row>
        <row r="31">
          <cell r="B31">
            <v>74529</v>
          </cell>
          <cell r="C31">
            <v>13</v>
          </cell>
          <cell r="D31">
            <v>65</v>
          </cell>
        </row>
        <row r="32">
          <cell r="B32">
            <v>74530</v>
          </cell>
          <cell r="C32">
            <v>0</v>
          </cell>
          <cell r="D32">
            <v>0</v>
          </cell>
        </row>
        <row r="33">
          <cell r="B33">
            <v>74531</v>
          </cell>
          <cell r="C33">
            <v>9</v>
          </cell>
          <cell r="D33">
            <v>45</v>
          </cell>
        </row>
        <row r="34">
          <cell r="B34">
            <v>74532</v>
          </cell>
          <cell r="C34">
            <v>12</v>
          </cell>
          <cell r="D34">
            <v>60</v>
          </cell>
        </row>
        <row r="35">
          <cell r="B35">
            <v>74533</v>
          </cell>
          <cell r="C35">
            <v>16</v>
          </cell>
          <cell r="D35">
            <v>80</v>
          </cell>
        </row>
        <row r="36">
          <cell r="B36">
            <v>74534</v>
          </cell>
          <cell r="C36">
            <v>12</v>
          </cell>
          <cell r="D36">
            <v>60</v>
          </cell>
        </row>
        <row r="37">
          <cell r="B37">
            <v>74535</v>
          </cell>
          <cell r="C37">
            <v>12</v>
          </cell>
          <cell r="D37">
            <v>60</v>
          </cell>
        </row>
        <row r="38">
          <cell r="B38">
            <v>74536</v>
          </cell>
          <cell r="C38">
            <v>7</v>
          </cell>
          <cell r="D38">
            <v>35</v>
          </cell>
        </row>
        <row r="39">
          <cell r="B39">
            <v>74537</v>
          </cell>
          <cell r="C39">
            <v>18</v>
          </cell>
          <cell r="D39">
            <v>90</v>
          </cell>
        </row>
        <row r="40">
          <cell r="B40">
            <v>74538</v>
          </cell>
          <cell r="C40">
            <v>15</v>
          </cell>
          <cell r="D40">
            <v>75</v>
          </cell>
        </row>
        <row r="41">
          <cell r="B41">
            <v>74539</v>
          </cell>
          <cell r="C41">
            <v>13</v>
          </cell>
          <cell r="D41">
            <v>65</v>
          </cell>
        </row>
        <row r="42">
          <cell r="B42">
            <v>74540</v>
          </cell>
          <cell r="C42">
            <v>13</v>
          </cell>
          <cell r="D42">
            <v>65</v>
          </cell>
        </row>
        <row r="43">
          <cell r="B43">
            <v>74541</v>
          </cell>
          <cell r="C43">
            <v>11</v>
          </cell>
          <cell r="D43">
            <v>55</v>
          </cell>
        </row>
        <row r="44">
          <cell r="B44">
            <v>74542</v>
          </cell>
          <cell r="C44">
            <v>11</v>
          </cell>
          <cell r="D44">
            <v>55</v>
          </cell>
        </row>
        <row r="45">
          <cell r="B45">
            <v>74543</v>
          </cell>
          <cell r="C45">
            <v>11</v>
          </cell>
          <cell r="D45">
            <v>55</v>
          </cell>
        </row>
        <row r="46">
          <cell r="B46">
            <v>74544</v>
          </cell>
          <cell r="C46">
            <v>13</v>
          </cell>
          <cell r="D46">
            <v>65</v>
          </cell>
        </row>
        <row r="47">
          <cell r="B47">
            <v>74545</v>
          </cell>
          <cell r="C47">
            <v>12</v>
          </cell>
          <cell r="D47">
            <v>60</v>
          </cell>
        </row>
        <row r="48">
          <cell r="B48">
            <v>74546</v>
          </cell>
          <cell r="C48">
            <v>10</v>
          </cell>
          <cell r="D48">
            <v>50</v>
          </cell>
        </row>
        <row r="49">
          <cell r="B49">
            <v>74547</v>
          </cell>
          <cell r="C49">
            <v>18</v>
          </cell>
          <cell r="D49">
            <v>90</v>
          </cell>
        </row>
        <row r="50">
          <cell r="B50">
            <v>74548</v>
          </cell>
          <cell r="C50">
            <v>0</v>
          </cell>
          <cell r="D50">
            <v>0</v>
          </cell>
        </row>
        <row r="51">
          <cell r="B51">
            <v>74549</v>
          </cell>
          <cell r="C51">
            <v>12</v>
          </cell>
          <cell r="D51">
            <v>60</v>
          </cell>
        </row>
        <row r="52">
          <cell r="B52">
            <v>74550</v>
          </cell>
          <cell r="C52">
            <v>13</v>
          </cell>
          <cell r="D52">
            <v>65</v>
          </cell>
        </row>
        <row r="53">
          <cell r="B53">
            <v>74551</v>
          </cell>
          <cell r="C53">
            <v>19</v>
          </cell>
          <cell r="D53">
            <v>95</v>
          </cell>
        </row>
        <row r="54">
          <cell r="B54">
            <v>74552</v>
          </cell>
          <cell r="C54">
            <v>14</v>
          </cell>
          <cell r="D54">
            <v>70</v>
          </cell>
        </row>
        <row r="55">
          <cell r="B55">
            <v>74553</v>
          </cell>
          <cell r="C55">
            <v>14</v>
          </cell>
          <cell r="D55">
            <v>70</v>
          </cell>
        </row>
        <row r="56">
          <cell r="B56">
            <v>74554</v>
          </cell>
          <cell r="C56">
            <v>12</v>
          </cell>
          <cell r="D56">
            <v>60</v>
          </cell>
        </row>
        <row r="57">
          <cell r="B57">
            <v>74555</v>
          </cell>
          <cell r="C57">
            <v>19</v>
          </cell>
          <cell r="D57">
            <v>95</v>
          </cell>
        </row>
        <row r="58">
          <cell r="B58">
            <v>74556</v>
          </cell>
          <cell r="C58">
            <v>7</v>
          </cell>
          <cell r="D58">
            <v>35</v>
          </cell>
        </row>
        <row r="59">
          <cell r="B59">
            <v>74557</v>
          </cell>
          <cell r="C59">
            <v>19</v>
          </cell>
          <cell r="D59">
            <v>95</v>
          </cell>
        </row>
        <row r="60">
          <cell r="B60">
            <v>74558</v>
          </cell>
          <cell r="C60">
            <v>14</v>
          </cell>
          <cell r="D60">
            <v>70</v>
          </cell>
        </row>
        <row r="61">
          <cell r="B61">
            <v>74559</v>
          </cell>
          <cell r="C61">
            <v>17</v>
          </cell>
          <cell r="D61">
            <v>85</v>
          </cell>
        </row>
        <row r="62">
          <cell r="B62">
            <v>74560</v>
          </cell>
          <cell r="C62">
            <v>17</v>
          </cell>
          <cell r="D62">
            <v>85</v>
          </cell>
        </row>
        <row r="63">
          <cell r="B63">
            <v>74561</v>
          </cell>
          <cell r="C63">
            <v>8</v>
          </cell>
          <cell r="D63">
            <v>40</v>
          </cell>
        </row>
        <row r="64">
          <cell r="B64">
            <v>74562</v>
          </cell>
          <cell r="C64">
            <v>6</v>
          </cell>
          <cell r="D64">
            <v>30</v>
          </cell>
        </row>
        <row r="65">
          <cell r="B65">
            <v>74563</v>
          </cell>
          <cell r="C65">
            <v>9</v>
          </cell>
          <cell r="D65">
            <v>45</v>
          </cell>
        </row>
        <row r="66">
          <cell r="B66">
            <v>74564</v>
          </cell>
          <cell r="C66">
            <v>10</v>
          </cell>
          <cell r="D66">
            <v>50</v>
          </cell>
        </row>
        <row r="67">
          <cell r="B67">
            <v>74565</v>
          </cell>
          <cell r="C67">
            <v>16</v>
          </cell>
          <cell r="D67">
            <v>80</v>
          </cell>
        </row>
        <row r="68">
          <cell r="B68">
            <v>74566</v>
          </cell>
          <cell r="C68">
            <v>0</v>
          </cell>
          <cell r="D68">
            <v>0</v>
          </cell>
        </row>
        <row r="69">
          <cell r="B69">
            <v>74567</v>
          </cell>
          <cell r="C69">
            <v>19</v>
          </cell>
          <cell r="D69">
            <v>95</v>
          </cell>
        </row>
        <row r="70">
          <cell r="B70">
            <v>74568</v>
          </cell>
          <cell r="C70">
            <v>8</v>
          </cell>
          <cell r="D70">
            <v>40</v>
          </cell>
        </row>
        <row r="71">
          <cell r="B71">
            <v>74569</v>
          </cell>
          <cell r="C71">
            <v>0</v>
          </cell>
          <cell r="D71">
            <v>0</v>
          </cell>
        </row>
        <row r="72">
          <cell r="B72">
            <v>74570</v>
          </cell>
          <cell r="C72">
            <v>19</v>
          </cell>
          <cell r="D72">
            <v>95</v>
          </cell>
        </row>
        <row r="73">
          <cell r="B73">
            <v>74571</v>
          </cell>
          <cell r="C73">
            <v>0</v>
          </cell>
          <cell r="D73">
            <v>0</v>
          </cell>
        </row>
        <row r="74">
          <cell r="B74">
            <v>74572</v>
          </cell>
          <cell r="C74">
            <v>12</v>
          </cell>
          <cell r="D74">
            <v>60</v>
          </cell>
        </row>
        <row r="75">
          <cell r="B75">
            <v>74573</v>
          </cell>
          <cell r="C75">
            <v>13</v>
          </cell>
          <cell r="D75">
            <v>65</v>
          </cell>
        </row>
        <row r="76">
          <cell r="B76">
            <v>74574</v>
          </cell>
          <cell r="C76">
            <v>12</v>
          </cell>
          <cell r="D76">
            <v>60</v>
          </cell>
        </row>
        <row r="77">
          <cell r="B77">
            <v>74575</v>
          </cell>
          <cell r="C77">
            <v>17</v>
          </cell>
          <cell r="D77">
            <v>85</v>
          </cell>
        </row>
        <row r="78">
          <cell r="B78">
            <v>74576</v>
          </cell>
          <cell r="C78">
            <v>17</v>
          </cell>
          <cell r="D78">
            <v>85</v>
          </cell>
        </row>
        <row r="79">
          <cell r="B79">
            <v>74577</v>
          </cell>
          <cell r="C79">
            <v>15</v>
          </cell>
          <cell r="D79">
            <v>75</v>
          </cell>
        </row>
        <row r="80">
          <cell r="B80">
            <v>74578</v>
          </cell>
          <cell r="C80">
            <v>9</v>
          </cell>
          <cell r="D80">
            <v>45</v>
          </cell>
        </row>
        <row r="81">
          <cell r="B81">
            <v>74579</v>
          </cell>
          <cell r="C81">
            <v>15</v>
          </cell>
          <cell r="D81">
            <v>75</v>
          </cell>
        </row>
        <row r="82">
          <cell r="B82">
            <v>74580</v>
          </cell>
          <cell r="C82">
            <v>16</v>
          </cell>
          <cell r="D82">
            <v>80</v>
          </cell>
        </row>
        <row r="83">
          <cell r="B83">
            <v>74581</v>
          </cell>
          <cell r="C83">
            <v>9</v>
          </cell>
          <cell r="D83">
            <v>45</v>
          </cell>
        </row>
        <row r="84">
          <cell r="B84">
            <v>74582</v>
          </cell>
          <cell r="C84">
            <v>17</v>
          </cell>
          <cell r="D84">
            <v>85</v>
          </cell>
        </row>
        <row r="85">
          <cell r="B85">
            <v>74583</v>
          </cell>
          <cell r="C85">
            <v>17</v>
          </cell>
          <cell r="D85">
            <v>85</v>
          </cell>
        </row>
        <row r="86">
          <cell r="B86">
            <v>74584</v>
          </cell>
          <cell r="C86">
            <v>10</v>
          </cell>
          <cell r="D86">
            <v>50</v>
          </cell>
        </row>
        <row r="87">
          <cell r="B87">
            <v>74585</v>
          </cell>
          <cell r="C87">
            <v>18</v>
          </cell>
          <cell r="D87">
            <v>90</v>
          </cell>
        </row>
        <row r="88">
          <cell r="B88">
            <v>74586</v>
          </cell>
          <cell r="C88">
            <v>13</v>
          </cell>
          <cell r="D88">
            <v>65</v>
          </cell>
        </row>
        <row r="89">
          <cell r="B89">
            <v>74587</v>
          </cell>
          <cell r="C89">
            <v>11</v>
          </cell>
          <cell r="D89">
            <v>55</v>
          </cell>
        </row>
        <row r="90">
          <cell r="B90">
            <v>74588</v>
          </cell>
          <cell r="C90">
            <v>10</v>
          </cell>
          <cell r="D90">
            <v>50</v>
          </cell>
        </row>
        <row r="91">
          <cell r="B91">
            <v>74589</v>
          </cell>
          <cell r="C91">
            <v>11</v>
          </cell>
          <cell r="D91">
            <v>55</v>
          </cell>
        </row>
        <row r="92">
          <cell r="B92">
            <v>74590</v>
          </cell>
          <cell r="C92">
            <v>8</v>
          </cell>
          <cell r="D92">
            <v>40</v>
          </cell>
        </row>
        <row r="93">
          <cell r="B93">
            <v>74591</v>
          </cell>
          <cell r="C93">
            <v>8</v>
          </cell>
          <cell r="D93">
            <v>40</v>
          </cell>
        </row>
        <row r="94">
          <cell r="B94">
            <v>74592</v>
          </cell>
          <cell r="C94">
            <v>13</v>
          </cell>
          <cell r="D94">
            <v>65</v>
          </cell>
        </row>
        <row r="95">
          <cell r="B95">
            <v>74593</v>
          </cell>
          <cell r="C95">
            <v>10</v>
          </cell>
          <cell r="D95">
            <v>50</v>
          </cell>
        </row>
        <row r="96">
          <cell r="B96">
            <v>74594</v>
          </cell>
          <cell r="C96">
            <v>9</v>
          </cell>
          <cell r="D96">
            <v>45</v>
          </cell>
        </row>
        <row r="97">
          <cell r="B97">
            <v>74595</v>
          </cell>
          <cell r="C97">
            <v>6</v>
          </cell>
          <cell r="D97">
            <v>30</v>
          </cell>
        </row>
        <row r="98">
          <cell r="B98">
            <v>74596</v>
          </cell>
          <cell r="C98">
            <v>19</v>
          </cell>
          <cell r="D98">
            <v>95</v>
          </cell>
        </row>
        <row r="99">
          <cell r="B99">
            <v>74597</v>
          </cell>
          <cell r="C99">
            <v>18</v>
          </cell>
          <cell r="D99">
            <v>90</v>
          </cell>
        </row>
        <row r="100">
          <cell r="B100">
            <v>74598</v>
          </cell>
          <cell r="C100">
            <v>9</v>
          </cell>
          <cell r="D100">
            <v>45</v>
          </cell>
        </row>
        <row r="101">
          <cell r="B101">
            <v>74599</v>
          </cell>
          <cell r="C101">
            <v>8</v>
          </cell>
          <cell r="D101">
            <v>40</v>
          </cell>
        </row>
        <row r="102">
          <cell r="B102">
            <v>74600</v>
          </cell>
          <cell r="C102">
            <v>13</v>
          </cell>
          <cell r="D102">
            <v>65</v>
          </cell>
        </row>
        <row r="103">
          <cell r="B103">
            <v>74601</v>
          </cell>
          <cell r="C103">
            <v>17</v>
          </cell>
          <cell r="D103">
            <v>85</v>
          </cell>
        </row>
        <row r="104">
          <cell r="B104">
            <v>74602</v>
          </cell>
          <cell r="C104">
            <v>5</v>
          </cell>
          <cell r="D104">
            <v>25</v>
          </cell>
        </row>
        <row r="105">
          <cell r="B105">
            <v>74603</v>
          </cell>
          <cell r="C105">
            <v>13</v>
          </cell>
          <cell r="D105">
            <v>65</v>
          </cell>
        </row>
        <row r="106">
          <cell r="B106">
            <v>74604</v>
          </cell>
          <cell r="C106">
            <v>6</v>
          </cell>
          <cell r="D106">
            <v>30</v>
          </cell>
        </row>
        <row r="107">
          <cell r="B107">
            <v>74605</v>
          </cell>
          <cell r="C107">
            <v>3</v>
          </cell>
          <cell r="D107">
            <v>15</v>
          </cell>
        </row>
        <row r="108">
          <cell r="B108">
            <v>74606</v>
          </cell>
          <cell r="C108">
            <v>13</v>
          </cell>
          <cell r="D108">
            <v>65</v>
          </cell>
        </row>
        <row r="109">
          <cell r="B109">
            <v>74607</v>
          </cell>
          <cell r="C109">
            <v>18</v>
          </cell>
          <cell r="D109">
            <v>90</v>
          </cell>
        </row>
        <row r="110">
          <cell r="B110">
            <v>74608</v>
          </cell>
          <cell r="C110">
            <v>17</v>
          </cell>
          <cell r="D110">
            <v>85</v>
          </cell>
        </row>
        <row r="111">
          <cell r="B111">
            <v>74609</v>
          </cell>
          <cell r="C111">
            <v>11</v>
          </cell>
          <cell r="D111">
            <v>55</v>
          </cell>
        </row>
        <row r="112">
          <cell r="B112">
            <v>74610</v>
          </cell>
          <cell r="C112">
            <v>18</v>
          </cell>
          <cell r="D112">
            <v>90</v>
          </cell>
        </row>
        <row r="113">
          <cell r="B113">
            <v>74611</v>
          </cell>
          <cell r="C113">
            <v>9</v>
          </cell>
          <cell r="D113">
            <v>45</v>
          </cell>
        </row>
        <row r="114">
          <cell r="B114">
            <v>74612</v>
          </cell>
          <cell r="C114">
            <v>14</v>
          </cell>
          <cell r="D114">
            <v>70</v>
          </cell>
        </row>
        <row r="115">
          <cell r="B115">
            <v>74613</v>
          </cell>
          <cell r="C115">
            <v>13</v>
          </cell>
          <cell r="D115">
            <v>65</v>
          </cell>
        </row>
        <row r="116">
          <cell r="B116">
            <v>74614</v>
          </cell>
          <cell r="C116">
            <v>11</v>
          </cell>
          <cell r="D116">
            <v>55</v>
          </cell>
        </row>
        <row r="117">
          <cell r="B117">
            <v>74615</v>
          </cell>
          <cell r="C117">
            <v>0</v>
          </cell>
          <cell r="D117">
            <v>0</v>
          </cell>
        </row>
        <row r="118">
          <cell r="B118">
            <v>74616</v>
          </cell>
          <cell r="C118">
            <v>12</v>
          </cell>
          <cell r="D118">
            <v>60</v>
          </cell>
        </row>
        <row r="119">
          <cell r="B119">
            <v>74617</v>
          </cell>
          <cell r="C119">
            <v>14</v>
          </cell>
          <cell r="D119">
            <v>70</v>
          </cell>
        </row>
        <row r="120">
          <cell r="B120">
            <v>74618</v>
          </cell>
          <cell r="C120">
            <v>14</v>
          </cell>
          <cell r="D120">
            <v>70</v>
          </cell>
        </row>
        <row r="121">
          <cell r="B121">
            <v>74619</v>
          </cell>
          <cell r="C121">
            <v>11</v>
          </cell>
          <cell r="D121">
            <v>55</v>
          </cell>
        </row>
        <row r="122">
          <cell r="B122">
            <v>74620</v>
          </cell>
          <cell r="C122">
            <v>12</v>
          </cell>
          <cell r="D122">
            <v>60</v>
          </cell>
        </row>
        <row r="123">
          <cell r="B123">
            <v>74621</v>
          </cell>
          <cell r="C123">
            <v>7</v>
          </cell>
          <cell r="D123">
            <v>35</v>
          </cell>
        </row>
        <row r="124">
          <cell r="B124">
            <v>74622</v>
          </cell>
          <cell r="C124">
            <v>0</v>
          </cell>
          <cell r="D124">
            <v>0</v>
          </cell>
        </row>
        <row r="125">
          <cell r="B125">
            <v>74623</v>
          </cell>
          <cell r="C125">
            <v>0</v>
          </cell>
          <cell r="D125">
            <v>0</v>
          </cell>
        </row>
        <row r="126">
          <cell r="B126">
            <v>74624</v>
          </cell>
          <cell r="C126">
            <v>13</v>
          </cell>
          <cell r="D126">
            <v>65</v>
          </cell>
        </row>
        <row r="127">
          <cell r="B127">
            <v>74625</v>
          </cell>
          <cell r="C127">
            <v>13</v>
          </cell>
          <cell r="D127">
            <v>65</v>
          </cell>
        </row>
        <row r="128">
          <cell r="B128">
            <v>74626</v>
          </cell>
          <cell r="C128">
            <v>10</v>
          </cell>
          <cell r="D128">
            <v>50</v>
          </cell>
        </row>
        <row r="129">
          <cell r="B129">
            <v>74627</v>
          </cell>
          <cell r="C129">
            <v>9</v>
          </cell>
          <cell r="D129">
            <v>45</v>
          </cell>
        </row>
        <row r="130">
          <cell r="B130">
            <v>74628</v>
          </cell>
          <cell r="C130">
            <v>12</v>
          </cell>
          <cell r="D130">
            <v>60</v>
          </cell>
        </row>
        <row r="131">
          <cell r="B131">
            <v>74629</v>
          </cell>
          <cell r="C131">
            <v>0</v>
          </cell>
          <cell r="D131">
            <v>0</v>
          </cell>
        </row>
        <row r="132">
          <cell r="B132">
            <v>74630</v>
          </cell>
          <cell r="C132">
            <v>0</v>
          </cell>
          <cell r="D132">
            <v>0</v>
          </cell>
        </row>
        <row r="133">
          <cell r="B133">
            <v>74631</v>
          </cell>
          <cell r="C133">
            <v>15</v>
          </cell>
          <cell r="D133">
            <v>75</v>
          </cell>
        </row>
        <row r="134">
          <cell r="B134">
            <v>74632</v>
          </cell>
          <cell r="C134">
            <v>9</v>
          </cell>
          <cell r="D134">
            <v>45</v>
          </cell>
        </row>
        <row r="135">
          <cell r="B135">
            <v>74633</v>
          </cell>
          <cell r="C135">
            <v>0</v>
          </cell>
          <cell r="D135">
            <v>0</v>
          </cell>
        </row>
        <row r="136">
          <cell r="B136">
            <v>74634</v>
          </cell>
          <cell r="C136">
            <v>15</v>
          </cell>
          <cell r="D136">
            <v>75</v>
          </cell>
        </row>
        <row r="137">
          <cell r="B137">
            <v>74635</v>
          </cell>
          <cell r="C137">
            <v>12</v>
          </cell>
          <cell r="D137">
            <v>60</v>
          </cell>
        </row>
        <row r="138">
          <cell r="B138">
            <v>74636</v>
          </cell>
          <cell r="C138">
            <v>14</v>
          </cell>
          <cell r="D138">
            <v>70</v>
          </cell>
        </row>
        <row r="139">
          <cell r="B139">
            <v>74637</v>
          </cell>
          <cell r="C139">
            <v>19</v>
          </cell>
          <cell r="D139">
            <v>95</v>
          </cell>
        </row>
        <row r="140">
          <cell r="B140">
            <v>74638</v>
          </cell>
          <cell r="C140">
            <v>18</v>
          </cell>
          <cell r="D140">
            <v>90</v>
          </cell>
        </row>
        <row r="141">
          <cell r="B141">
            <v>74639</v>
          </cell>
          <cell r="C141">
            <v>0</v>
          </cell>
          <cell r="D141">
            <v>0</v>
          </cell>
        </row>
        <row r="142">
          <cell r="B142">
            <v>74640</v>
          </cell>
          <cell r="C142">
            <v>11</v>
          </cell>
          <cell r="D142">
            <v>55</v>
          </cell>
        </row>
        <row r="143">
          <cell r="B143">
            <v>74641</v>
          </cell>
          <cell r="C143">
            <v>11</v>
          </cell>
          <cell r="D143">
            <v>55</v>
          </cell>
        </row>
        <row r="144">
          <cell r="B144">
            <v>74642</v>
          </cell>
          <cell r="C144">
            <v>14</v>
          </cell>
          <cell r="D144">
            <v>70</v>
          </cell>
        </row>
        <row r="145">
          <cell r="B145">
            <v>74643</v>
          </cell>
          <cell r="C145">
            <v>14</v>
          </cell>
          <cell r="D145">
            <v>70</v>
          </cell>
        </row>
        <row r="146">
          <cell r="B146">
            <v>74644</v>
          </cell>
          <cell r="C146">
            <v>0</v>
          </cell>
          <cell r="D146">
            <v>0</v>
          </cell>
        </row>
        <row r="147">
          <cell r="B147">
            <v>74645</v>
          </cell>
          <cell r="C147">
            <v>0</v>
          </cell>
          <cell r="D147">
            <v>0</v>
          </cell>
        </row>
        <row r="148">
          <cell r="B148">
            <v>74646</v>
          </cell>
          <cell r="C148">
            <v>12</v>
          </cell>
          <cell r="D148">
            <v>60</v>
          </cell>
        </row>
        <row r="149">
          <cell r="B149">
            <v>74647</v>
          </cell>
          <cell r="C149">
            <v>14</v>
          </cell>
          <cell r="D149">
            <v>70</v>
          </cell>
        </row>
        <row r="150">
          <cell r="B150">
            <v>74648</v>
          </cell>
          <cell r="C150">
            <v>7</v>
          </cell>
          <cell r="D150">
            <v>35</v>
          </cell>
        </row>
        <row r="151">
          <cell r="B151">
            <v>74649</v>
          </cell>
          <cell r="C151">
            <v>3</v>
          </cell>
          <cell r="D151">
            <v>15</v>
          </cell>
        </row>
        <row r="152">
          <cell r="B152">
            <v>74650</v>
          </cell>
          <cell r="C152">
            <v>8</v>
          </cell>
          <cell r="D152">
            <v>40</v>
          </cell>
        </row>
        <row r="153">
          <cell r="B153">
            <v>74651</v>
          </cell>
          <cell r="C153">
            <v>13</v>
          </cell>
          <cell r="D153">
            <v>65</v>
          </cell>
        </row>
        <row r="154">
          <cell r="B154">
            <v>74652</v>
          </cell>
          <cell r="C154">
            <v>15</v>
          </cell>
          <cell r="D154">
            <v>75</v>
          </cell>
        </row>
        <row r="155">
          <cell r="B155">
            <v>74653</v>
          </cell>
          <cell r="C155">
            <v>14</v>
          </cell>
          <cell r="D155">
            <v>70</v>
          </cell>
        </row>
        <row r="156">
          <cell r="B156">
            <v>74654</v>
          </cell>
          <cell r="C156">
            <v>11</v>
          </cell>
          <cell r="D156">
            <v>55</v>
          </cell>
        </row>
        <row r="157">
          <cell r="B157">
            <v>74655</v>
          </cell>
          <cell r="C157">
            <v>18</v>
          </cell>
          <cell r="D157">
            <v>90</v>
          </cell>
        </row>
        <row r="158">
          <cell r="B158">
            <v>74656</v>
          </cell>
          <cell r="C158">
            <v>6</v>
          </cell>
          <cell r="D158">
            <v>30</v>
          </cell>
        </row>
        <row r="159">
          <cell r="B159">
            <v>74657</v>
          </cell>
          <cell r="C159">
            <v>14</v>
          </cell>
          <cell r="D159">
            <v>70</v>
          </cell>
        </row>
        <row r="160">
          <cell r="B160">
            <v>74658</v>
          </cell>
          <cell r="C160">
            <v>14</v>
          </cell>
          <cell r="D160">
            <v>70</v>
          </cell>
        </row>
        <row r="161">
          <cell r="B161">
            <v>74659</v>
          </cell>
          <cell r="C161">
            <v>19</v>
          </cell>
          <cell r="D161">
            <v>95</v>
          </cell>
        </row>
        <row r="162">
          <cell r="B162">
            <v>74660</v>
          </cell>
          <cell r="C162">
            <v>13</v>
          </cell>
          <cell r="D162">
            <v>65</v>
          </cell>
        </row>
        <row r="163">
          <cell r="B163">
            <v>74661</v>
          </cell>
          <cell r="C163">
            <v>13</v>
          </cell>
          <cell r="D163">
            <v>65</v>
          </cell>
        </row>
        <row r="164">
          <cell r="B164">
            <v>74662</v>
          </cell>
          <cell r="C164">
            <v>7</v>
          </cell>
          <cell r="D164">
            <v>35</v>
          </cell>
        </row>
        <row r="165">
          <cell r="B165">
            <v>74663</v>
          </cell>
          <cell r="C165">
            <v>0</v>
          </cell>
          <cell r="D165">
            <v>0</v>
          </cell>
        </row>
        <row r="166">
          <cell r="B166">
            <v>74664</v>
          </cell>
          <cell r="C166">
            <v>13</v>
          </cell>
          <cell r="D166">
            <v>65</v>
          </cell>
        </row>
        <row r="167">
          <cell r="B167">
            <v>74665</v>
          </cell>
          <cell r="C167">
            <v>8</v>
          </cell>
          <cell r="D167">
            <v>40</v>
          </cell>
        </row>
        <row r="168">
          <cell r="B168">
            <v>74666</v>
          </cell>
          <cell r="C168">
            <v>19</v>
          </cell>
          <cell r="D168">
            <v>95</v>
          </cell>
        </row>
        <row r="169">
          <cell r="B169">
            <v>74667</v>
          </cell>
          <cell r="C169">
            <v>10</v>
          </cell>
          <cell r="D169">
            <v>50</v>
          </cell>
        </row>
        <row r="170">
          <cell r="B170">
            <v>74668</v>
          </cell>
          <cell r="C170">
            <v>14</v>
          </cell>
          <cell r="D170">
            <v>70</v>
          </cell>
        </row>
        <row r="171">
          <cell r="B171">
            <v>74669</v>
          </cell>
          <cell r="C171">
            <v>0</v>
          </cell>
          <cell r="D171">
            <v>0</v>
          </cell>
        </row>
        <row r="172">
          <cell r="B172">
            <v>74670</v>
          </cell>
          <cell r="C172">
            <v>16</v>
          </cell>
          <cell r="D172">
            <v>80</v>
          </cell>
        </row>
        <row r="173">
          <cell r="B173">
            <v>74671</v>
          </cell>
          <cell r="C173">
            <v>14</v>
          </cell>
          <cell r="D173">
            <v>70</v>
          </cell>
        </row>
        <row r="174">
          <cell r="B174">
            <v>74672</v>
          </cell>
          <cell r="C174">
            <v>14</v>
          </cell>
          <cell r="D174">
            <v>70</v>
          </cell>
        </row>
        <row r="175">
          <cell r="B175">
            <v>74673</v>
          </cell>
          <cell r="C175">
            <v>17</v>
          </cell>
          <cell r="D175">
            <v>85</v>
          </cell>
        </row>
        <row r="176">
          <cell r="B176">
            <v>74674</v>
          </cell>
          <cell r="C176">
            <v>16</v>
          </cell>
          <cell r="D176">
            <v>80</v>
          </cell>
        </row>
        <row r="177">
          <cell r="B177">
            <v>74675</v>
          </cell>
          <cell r="C177">
            <v>17</v>
          </cell>
          <cell r="D177">
            <v>85</v>
          </cell>
        </row>
        <row r="178">
          <cell r="B178">
            <v>74676</v>
          </cell>
          <cell r="C178">
            <v>13</v>
          </cell>
          <cell r="D178">
            <v>65</v>
          </cell>
        </row>
        <row r="179">
          <cell r="B179">
            <v>74677</v>
          </cell>
          <cell r="C179">
            <v>8</v>
          </cell>
          <cell r="D179">
            <v>40</v>
          </cell>
        </row>
        <row r="180">
          <cell r="B180">
            <v>74678</v>
          </cell>
          <cell r="C180">
            <v>11</v>
          </cell>
          <cell r="D180">
            <v>55</v>
          </cell>
        </row>
        <row r="181">
          <cell r="B181">
            <v>74679</v>
          </cell>
          <cell r="C181">
            <v>9</v>
          </cell>
          <cell r="D181">
            <v>45</v>
          </cell>
        </row>
        <row r="182">
          <cell r="B182">
            <v>74680</v>
          </cell>
          <cell r="C182">
            <v>13</v>
          </cell>
          <cell r="D182">
            <v>65</v>
          </cell>
        </row>
        <row r="183">
          <cell r="B183">
            <v>74681</v>
          </cell>
          <cell r="C183">
            <v>14</v>
          </cell>
          <cell r="D183">
            <v>70</v>
          </cell>
        </row>
        <row r="184">
          <cell r="B184">
            <v>74682</v>
          </cell>
          <cell r="C184">
            <v>6</v>
          </cell>
          <cell r="D184">
            <v>30</v>
          </cell>
        </row>
        <row r="185">
          <cell r="B185">
            <v>74683</v>
          </cell>
          <cell r="C185">
            <v>18</v>
          </cell>
          <cell r="D185">
            <v>90</v>
          </cell>
        </row>
        <row r="186">
          <cell r="B186">
            <v>74684</v>
          </cell>
          <cell r="C186">
            <v>10</v>
          </cell>
          <cell r="D186">
            <v>50</v>
          </cell>
        </row>
        <row r="187">
          <cell r="B187">
            <v>74685</v>
          </cell>
          <cell r="C187">
            <v>15</v>
          </cell>
          <cell r="D187">
            <v>75</v>
          </cell>
        </row>
        <row r="188">
          <cell r="B188">
            <v>74686</v>
          </cell>
          <cell r="C188">
            <v>0</v>
          </cell>
          <cell r="D188">
            <v>0</v>
          </cell>
        </row>
        <row r="189">
          <cell r="B189">
            <v>74687</v>
          </cell>
          <cell r="C189">
            <v>2</v>
          </cell>
          <cell r="D189">
            <v>10</v>
          </cell>
        </row>
        <row r="190">
          <cell r="B190">
            <v>74688</v>
          </cell>
          <cell r="C190">
            <v>0</v>
          </cell>
          <cell r="D190">
            <v>0</v>
          </cell>
        </row>
        <row r="191">
          <cell r="B191">
            <v>74689</v>
          </cell>
          <cell r="C191">
            <v>17</v>
          </cell>
          <cell r="D191">
            <v>85</v>
          </cell>
        </row>
        <row r="192">
          <cell r="B192">
            <v>74690</v>
          </cell>
          <cell r="C192">
            <v>19</v>
          </cell>
          <cell r="D192">
            <v>95</v>
          </cell>
        </row>
        <row r="193">
          <cell r="B193">
            <v>74691</v>
          </cell>
          <cell r="C193">
            <v>8</v>
          </cell>
          <cell r="D193">
            <v>40</v>
          </cell>
        </row>
        <row r="194">
          <cell r="B194">
            <v>74692</v>
          </cell>
          <cell r="C194">
            <v>12</v>
          </cell>
          <cell r="D194">
            <v>60</v>
          </cell>
        </row>
        <row r="195">
          <cell r="B195">
            <v>74693</v>
          </cell>
          <cell r="C195">
            <v>0</v>
          </cell>
          <cell r="D195">
            <v>0</v>
          </cell>
        </row>
        <row r="196">
          <cell r="B196">
            <v>74694</v>
          </cell>
          <cell r="C196">
            <v>0</v>
          </cell>
          <cell r="D196">
            <v>0</v>
          </cell>
        </row>
        <row r="197">
          <cell r="B197">
            <v>74695</v>
          </cell>
          <cell r="C197">
            <v>13</v>
          </cell>
          <cell r="D197">
            <v>65</v>
          </cell>
        </row>
        <row r="198">
          <cell r="B198">
            <v>74696</v>
          </cell>
          <cell r="C198">
            <v>12</v>
          </cell>
          <cell r="D198">
            <v>60</v>
          </cell>
        </row>
        <row r="199">
          <cell r="B199">
            <v>74697</v>
          </cell>
          <cell r="C199">
            <v>18</v>
          </cell>
          <cell r="D199">
            <v>90</v>
          </cell>
        </row>
        <row r="200">
          <cell r="B200">
            <v>74698</v>
          </cell>
          <cell r="C200">
            <v>0</v>
          </cell>
          <cell r="D200">
            <v>0</v>
          </cell>
        </row>
        <row r="201">
          <cell r="B201">
            <v>74699</v>
          </cell>
          <cell r="C201">
            <v>14</v>
          </cell>
          <cell r="D201">
            <v>70</v>
          </cell>
        </row>
        <row r="202">
          <cell r="B202">
            <v>74700</v>
          </cell>
          <cell r="C202">
            <v>14</v>
          </cell>
          <cell r="D202">
            <v>70</v>
          </cell>
        </row>
        <row r="203">
          <cell r="B203">
            <v>74701</v>
          </cell>
          <cell r="C203">
            <v>6</v>
          </cell>
          <cell r="D203">
            <v>30</v>
          </cell>
        </row>
        <row r="204">
          <cell r="B204">
            <v>74702</v>
          </cell>
          <cell r="C204">
            <v>8</v>
          </cell>
          <cell r="D204">
            <v>40</v>
          </cell>
        </row>
        <row r="205">
          <cell r="B205">
            <v>74703</v>
          </cell>
          <cell r="C205">
            <v>16</v>
          </cell>
          <cell r="D205">
            <v>80</v>
          </cell>
        </row>
        <row r="206">
          <cell r="B206">
            <v>74704</v>
          </cell>
          <cell r="C206">
            <v>9</v>
          </cell>
          <cell r="D206">
            <v>45</v>
          </cell>
        </row>
        <row r="207">
          <cell r="B207">
            <v>74705</v>
          </cell>
          <cell r="C207">
            <v>18</v>
          </cell>
          <cell r="D207">
            <v>90</v>
          </cell>
        </row>
        <row r="208">
          <cell r="B208">
            <v>74706</v>
          </cell>
          <cell r="C208">
            <v>16</v>
          </cell>
          <cell r="D208">
            <v>80</v>
          </cell>
        </row>
        <row r="209">
          <cell r="B209">
            <v>74707</v>
          </cell>
          <cell r="C209">
            <v>6</v>
          </cell>
          <cell r="D209">
            <v>30</v>
          </cell>
        </row>
        <row r="210">
          <cell r="B210">
            <v>74708</v>
          </cell>
          <cell r="C210">
            <v>9</v>
          </cell>
          <cell r="D210">
            <v>45</v>
          </cell>
        </row>
        <row r="211">
          <cell r="B211">
            <v>74709</v>
          </cell>
          <cell r="C211">
            <v>14</v>
          </cell>
          <cell r="D211">
            <v>70</v>
          </cell>
        </row>
        <row r="212">
          <cell r="B212">
            <v>74710</v>
          </cell>
          <cell r="C212">
            <v>15</v>
          </cell>
          <cell r="D212">
            <v>75</v>
          </cell>
        </row>
        <row r="213">
          <cell r="B213">
            <v>74711</v>
          </cell>
          <cell r="C213">
            <v>16</v>
          </cell>
          <cell r="D213">
            <v>80</v>
          </cell>
        </row>
        <row r="214">
          <cell r="B214">
            <v>74712</v>
          </cell>
          <cell r="C214">
            <v>17</v>
          </cell>
          <cell r="D214">
            <v>85</v>
          </cell>
        </row>
        <row r="215">
          <cell r="B215">
            <v>74713</v>
          </cell>
          <cell r="C215">
            <v>0</v>
          </cell>
          <cell r="D215">
            <v>0</v>
          </cell>
        </row>
        <row r="216">
          <cell r="B216">
            <v>74714</v>
          </cell>
          <cell r="C216">
            <v>18</v>
          </cell>
          <cell r="D216">
            <v>90</v>
          </cell>
        </row>
        <row r="217">
          <cell r="B217">
            <v>74715</v>
          </cell>
          <cell r="C217">
            <v>10</v>
          </cell>
          <cell r="D217">
            <v>50</v>
          </cell>
        </row>
        <row r="218">
          <cell r="B218">
            <v>74716</v>
          </cell>
          <cell r="C218">
            <v>11</v>
          </cell>
          <cell r="D218">
            <v>55</v>
          </cell>
        </row>
        <row r="219">
          <cell r="B219">
            <v>74717</v>
          </cell>
          <cell r="C219">
            <v>14</v>
          </cell>
          <cell r="D219">
            <v>70</v>
          </cell>
        </row>
        <row r="220">
          <cell r="B220">
            <v>74718</v>
          </cell>
          <cell r="C220">
            <v>16</v>
          </cell>
          <cell r="D220">
            <v>80</v>
          </cell>
        </row>
        <row r="221">
          <cell r="B221">
            <v>74719</v>
          </cell>
          <cell r="C221">
            <v>0</v>
          </cell>
          <cell r="D221">
            <v>0</v>
          </cell>
        </row>
        <row r="222">
          <cell r="B222">
            <v>74720</v>
          </cell>
          <cell r="C222">
            <v>15</v>
          </cell>
          <cell r="D222">
            <v>75</v>
          </cell>
        </row>
        <row r="223">
          <cell r="B223">
            <v>74721</v>
          </cell>
          <cell r="C223">
            <v>14</v>
          </cell>
          <cell r="D223">
            <v>70</v>
          </cell>
        </row>
        <row r="224">
          <cell r="B224">
            <v>74722</v>
          </cell>
          <cell r="C224">
            <v>8</v>
          </cell>
          <cell r="D224">
            <v>40</v>
          </cell>
        </row>
        <row r="225">
          <cell r="B225">
            <v>74723</v>
          </cell>
          <cell r="C225">
            <v>17</v>
          </cell>
          <cell r="D225">
            <v>85</v>
          </cell>
        </row>
        <row r="226">
          <cell r="B226">
            <v>74724</v>
          </cell>
          <cell r="C226">
            <v>12</v>
          </cell>
          <cell r="D226">
            <v>60</v>
          </cell>
        </row>
        <row r="227">
          <cell r="B227">
            <v>74725</v>
          </cell>
          <cell r="C227">
            <v>11</v>
          </cell>
          <cell r="D227">
            <v>55</v>
          </cell>
        </row>
        <row r="228">
          <cell r="B228">
            <v>74726</v>
          </cell>
          <cell r="C228">
            <v>0</v>
          </cell>
          <cell r="D228">
            <v>0</v>
          </cell>
        </row>
        <row r="229">
          <cell r="B229">
            <v>74727</v>
          </cell>
          <cell r="C229">
            <v>13</v>
          </cell>
          <cell r="D229">
            <v>65</v>
          </cell>
        </row>
        <row r="230">
          <cell r="B230">
            <v>74728</v>
          </cell>
          <cell r="C230">
            <v>11</v>
          </cell>
          <cell r="D230">
            <v>55</v>
          </cell>
        </row>
        <row r="231">
          <cell r="B231">
            <v>74729</v>
          </cell>
          <cell r="C231">
            <v>14</v>
          </cell>
          <cell r="D231">
            <v>70</v>
          </cell>
        </row>
        <row r="232">
          <cell r="B232">
            <v>74730</v>
          </cell>
          <cell r="C232">
            <v>6</v>
          </cell>
          <cell r="D232">
            <v>30</v>
          </cell>
        </row>
        <row r="233">
          <cell r="B233">
            <v>74731</v>
          </cell>
          <cell r="C233">
            <v>15</v>
          </cell>
          <cell r="D233">
            <v>75</v>
          </cell>
        </row>
        <row r="234">
          <cell r="B234">
            <v>74732</v>
          </cell>
          <cell r="C234">
            <v>17</v>
          </cell>
          <cell r="D234">
            <v>85</v>
          </cell>
        </row>
        <row r="235">
          <cell r="B235">
            <v>74733</v>
          </cell>
          <cell r="C235">
            <v>19</v>
          </cell>
          <cell r="D235">
            <v>95</v>
          </cell>
        </row>
        <row r="236">
          <cell r="B236">
            <v>74734</v>
          </cell>
          <cell r="C236">
            <v>14</v>
          </cell>
          <cell r="D236">
            <v>70</v>
          </cell>
        </row>
        <row r="237">
          <cell r="B237">
            <v>74735</v>
          </cell>
          <cell r="C237">
            <v>18</v>
          </cell>
          <cell r="D237">
            <v>90</v>
          </cell>
        </row>
        <row r="238">
          <cell r="B238">
            <v>74736</v>
          </cell>
          <cell r="C238">
            <v>12</v>
          </cell>
          <cell r="D238">
            <v>60</v>
          </cell>
        </row>
        <row r="239">
          <cell r="B239">
            <v>74737</v>
          </cell>
          <cell r="C239">
            <v>8</v>
          </cell>
          <cell r="D239">
            <v>40</v>
          </cell>
        </row>
        <row r="240">
          <cell r="B240">
            <v>74738</v>
          </cell>
          <cell r="C240">
            <v>13</v>
          </cell>
          <cell r="D240">
            <v>65</v>
          </cell>
        </row>
        <row r="241">
          <cell r="B241">
            <v>74739</v>
          </cell>
          <cell r="C241">
            <v>17</v>
          </cell>
          <cell r="D241">
            <v>85</v>
          </cell>
        </row>
        <row r="242">
          <cell r="B242">
            <v>74740</v>
          </cell>
          <cell r="C242">
            <v>12</v>
          </cell>
          <cell r="D242">
            <v>60</v>
          </cell>
        </row>
        <row r="243">
          <cell r="B243">
            <v>74741</v>
          </cell>
          <cell r="C243">
            <v>10</v>
          </cell>
          <cell r="D243">
            <v>50</v>
          </cell>
        </row>
        <row r="244">
          <cell r="B244">
            <v>74742</v>
          </cell>
          <cell r="C244">
            <v>15</v>
          </cell>
          <cell r="D244">
            <v>75</v>
          </cell>
        </row>
        <row r="245">
          <cell r="B245">
            <v>74743</v>
          </cell>
          <cell r="C245">
            <v>14</v>
          </cell>
          <cell r="D245">
            <v>70</v>
          </cell>
        </row>
        <row r="246">
          <cell r="B246">
            <v>74744</v>
          </cell>
          <cell r="C246">
            <v>0</v>
          </cell>
          <cell r="D246">
            <v>0</v>
          </cell>
        </row>
        <row r="247">
          <cell r="B247">
            <v>74745</v>
          </cell>
          <cell r="C247">
            <v>11</v>
          </cell>
          <cell r="D247">
            <v>55</v>
          </cell>
        </row>
        <row r="248">
          <cell r="B248">
            <v>74746</v>
          </cell>
          <cell r="C248">
            <v>5</v>
          </cell>
          <cell r="D248">
            <v>25</v>
          </cell>
        </row>
        <row r="249">
          <cell r="B249">
            <v>74747</v>
          </cell>
          <cell r="C249">
            <v>15</v>
          </cell>
          <cell r="D249">
            <v>75</v>
          </cell>
        </row>
        <row r="250">
          <cell r="B250">
            <v>74748</v>
          </cell>
          <cell r="C250">
            <v>13</v>
          </cell>
          <cell r="D250">
            <v>65</v>
          </cell>
        </row>
        <row r="251">
          <cell r="B251">
            <v>74749</v>
          </cell>
          <cell r="C251">
            <v>9</v>
          </cell>
          <cell r="D251">
            <v>45</v>
          </cell>
        </row>
        <row r="252">
          <cell r="B252">
            <v>74750</v>
          </cell>
          <cell r="C252">
            <v>7</v>
          </cell>
          <cell r="D252">
            <v>35</v>
          </cell>
        </row>
        <row r="253">
          <cell r="B253">
            <v>74751</v>
          </cell>
          <cell r="C253">
            <v>12</v>
          </cell>
          <cell r="D253">
            <v>60</v>
          </cell>
        </row>
        <row r="254">
          <cell r="B254">
            <v>74752</v>
          </cell>
          <cell r="C254">
            <v>11</v>
          </cell>
          <cell r="D254">
            <v>55</v>
          </cell>
        </row>
        <row r="255">
          <cell r="B255">
            <v>74753</v>
          </cell>
          <cell r="C255">
            <v>0</v>
          </cell>
          <cell r="D255">
            <v>0</v>
          </cell>
        </row>
        <row r="256">
          <cell r="B256">
            <v>74754</v>
          </cell>
          <cell r="C256">
            <v>0</v>
          </cell>
          <cell r="D256">
            <v>0</v>
          </cell>
        </row>
        <row r="257">
          <cell r="B257" t="str">
            <v>CL PO</v>
          </cell>
        </row>
        <row r="258">
          <cell r="B258">
            <v>74755</v>
          </cell>
          <cell r="C258">
            <v>7</v>
          </cell>
          <cell r="D258">
            <v>35</v>
          </cell>
        </row>
        <row r="259">
          <cell r="B259">
            <v>74756</v>
          </cell>
          <cell r="C259">
            <v>7</v>
          </cell>
          <cell r="D259">
            <v>35</v>
          </cell>
        </row>
        <row r="260">
          <cell r="B260">
            <v>74757</v>
          </cell>
          <cell r="C260">
            <v>13</v>
          </cell>
          <cell r="D260">
            <v>65</v>
          </cell>
        </row>
        <row r="261">
          <cell r="B261">
            <v>74758</v>
          </cell>
          <cell r="C261">
            <v>11</v>
          </cell>
          <cell r="D261">
            <v>55</v>
          </cell>
        </row>
        <row r="262">
          <cell r="B262">
            <v>74759</v>
          </cell>
          <cell r="C262">
            <v>13</v>
          </cell>
          <cell r="D262">
            <v>65</v>
          </cell>
        </row>
        <row r="263">
          <cell r="B263">
            <v>74760</v>
          </cell>
          <cell r="C263">
            <v>0</v>
          </cell>
          <cell r="D263">
            <v>0</v>
          </cell>
        </row>
        <row r="264">
          <cell r="B264">
            <v>74761</v>
          </cell>
          <cell r="C264">
            <v>10</v>
          </cell>
          <cell r="D264">
            <v>50</v>
          </cell>
        </row>
        <row r="265">
          <cell r="B265">
            <v>74762</v>
          </cell>
          <cell r="C265">
            <v>11</v>
          </cell>
          <cell r="D265">
            <v>55</v>
          </cell>
        </row>
        <row r="266">
          <cell r="B266">
            <v>74763</v>
          </cell>
          <cell r="C266">
            <v>9</v>
          </cell>
          <cell r="D266">
            <v>45</v>
          </cell>
        </row>
        <row r="267">
          <cell r="B267">
            <v>74764</v>
          </cell>
          <cell r="C267">
            <v>18</v>
          </cell>
          <cell r="D267">
            <v>90</v>
          </cell>
        </row>
        <row r="268">
          <cell r="B268">
            <v>74765</v>
          </cell>
          <cell r="C268">
            <v>0</v>
          </cell>
          <cell r="D268">
            <v>0</v>
          </cell>
        </row>
        <row r="269">
          <cell r="B269">
            <v>74766</v>
          </cell>
          <cell r="C269">
            <v>0</v>
          </cell>
          <cell r="D269">
            <v>0</v>
          </cell>
        </row>
        <row r="270">
          <cell r="B270">
            <v>74767</v>
          </cell>
          <cell r="C270">
            <v>11</v>
          </cell>
          <cell r="D270">
            <v>55</v>
          </cell>
        </row>
        <row r="271">
          <cell r="B271">
            <v>74768</v>
          </cell>
          <cell r="C271">
            <v>0</v>
          </cell>
          <cell r="D271">
            <v>0</v>
          </cell>
        </row>
        <row r="272">
          <cell r="B272">
            <v>74769</v>
          </cell>
          <cell r="C272">
            <v>5</v>
          </cell>
          <cell r="D272">
            <v>25</v>
          </cell>
        </row>
        <row r="273">
          <cell r="B273">
            <v>74770</v>
          </cell>
          <cell r="C273">
            <v>13</v>
          </cell>
          <cell r="D273">
            <v>65</v>
          </cell>
        </row>
        <row r="274">
          <cell r="B274">
            <v>74771</v>
          </cell>
          <cell r="C274">
            <v>20</v>
          </cell>
          <cell r="D274">
            <v>100</v>
          </cell>
        </row>
        <row r="275">
          <cell r="B275">
            <v>74772</v>
          </cell>
          <cell r="C275">
            <v>9</v>
          </cell>
          <cell r="D275">
            <v>45</v>
          </cell>
        </row>
        <row r="276">
          <cell r="B276">
            <v>74773</v>
          </cell>
          <cell r="C276">
            <v>9</v>
          </cell>
          <cell r="D276">
            <v>45</v>
          </cell>
        </row>
        <row r="277">
          <cell r="B277">
            <v>74774</v>
          </cell>
          <cell r="C277">
            <v>0</v>
          </cell>
          <cell r="D277">
            <v>0</v>
          </cell>
        </row>
        <row r="278">
          <cell r="B278">
            <v>74775</v>
          </cell>
          <cell r="C278">
            <v>9</v>
          </cell>
          <cell r="D278">
            <v>45</v>
          </cell>
        </row>
        <row r="279">
          <cell r="B279">
            <v>74776</v>
          </cell>
          <cell r="C279">
            <v>0</v>
          </cell>
          <cell r="D279">
            <v>0</v>
          </cell>
        </row>
        <row r="280">
          <cell r="B280">
            <v>74777</v>
          </cell>
          <cell r="C280">
            <v>11</v>
          </cell>
          <cell r="D280">
            <v>55</v>
          </cell>
        </row>
        <row r="281">
          <cell r="B281">
            <v>74778</v>
          </cell>
          <cell r="C281">
            <v>12</v>
          </cell>
          <cell r="D281">
            <v>60</v>
          </cell>
        </row>
        <row r="282">
          <cell r="B282">
            <v>74779</v>
          </cell>
          <cell r="C282">
            <v>9</v>
          </cell>
          <cell r="D282">
            <v>45</v>
          </cell>
        </row>
        <row r="283">
          <cell r="B283">
            <v>74780</v>
          </cell>
          <cell r="C283">
            <v>10</v>
          </cell>
          <cell r="D283">
            <v>50</v>
          </cell>
        </row>
        <row r="284">
          <cell r="B284">
            <v>74781</v>
          </cell>
          <cell r="C284">
            <v>8</v>
          </cell>
          <cell r="D284">
            <v>40</v>
          </cell>
        </row>
        <row r="285">
          <cell r="B285">
            <v>74782</v>
          </cell>
          <cell r="C285">
            <v>10</v>
          </cell>
          <cell r="D285">
            <v>50</v>
          </cell>
        </row>
        <row r="286">
          <cell r="B286">
            <v>74783</v>
          </cell>
          <cell r="C286">
            <v>7</v>
          </cell>
          <cell r="D286">
            <v>35</v>
          </cell>
        </row>
        <row r="287">
          <cell r="B287">
            <v>74784</v>
          </cell>
          <cell r="C287">
            <v>13</v>
          </cell>
          <cell r="D287">
            <v>65</v>
          </cell>
        </row>
        <row r="288">
          <cell r="B288">
            <v>74785</v>
          </cell>
          <cell r="C288">
            <v>10</v>
          </cell>
          <cell r="D288">
            <v>50</v>
          </cell>
        </row>
        <row r="289">
          <cell r="B289">
            <v>74786</v>
          </cell>
          <cell r="C289">
            <v>4</v>
          </cell>
          <cell r="D289">
            <v>20</v>
          </cell>
        </row>
        <row r="290">
          <cell r="B290">
            <v>74787</v>
          </cell>
          <cell r="C290">
            <v>0</v>
          </cell>
          <cell r="D290">
            <v>0</v>
          </cell>
        </row>
        <row r="291">
          <cell r="B291">
            <v>74788</v>
          </cell>
          <cell r="C291">
            <v>3</v>
          </cell>
          <cell r="D291">
            <v>15</v>
          </cell>
        </row>
        <row r="292">
          <cell r="B292">
            <v>74789</v>
          </cell>
          <cell r="C292">
            <v>11</v>
          </cell>
          <cell r="D292">
            <v>55</v>
          </cell>
        </row>
        <row r="293">
          <cell r="B293">
            <v>74790</v>
          </cell>
          <cell r="C293">
            <v>3</v>
          </cell>
          <cell r="D293">
            <v>15</v>
          </cell>
        </row>
        <row r="294">
          <cell r="B294">
            <v>74791</v>
          </cell>
          <cell r="C294">
            <v>11</v>
          </cell>
          <cell r="D294">
            <v>55</v>
          </cell>
        </row>
        <row r="295">
          <cell r="B295">
            <v>74792</v>
          </cell>
          <cell r="C295">
            <v>5</v>
          </cell>
          <cell r="D295">
            <v>25</v>
          </cell>
        </row>
        <row r="296">
          <cell r="B296">
            <v>74793</v>
          </cell>
          <cell r="C296">
            <v>17</v>
          </cell>
          <cell r="D296">
            <v>85</v>
          </cell>
        </row>
        <row r="297">
          <cell r="B297">
            <v>74794</v>
          </cell>
          <cell r="C297">
            <v>5</v>
          </cell>
          <cell r="D297">
            <v>25</v>
          </cell>
        </row>
        <row r="298">
          <cell r="B298">
            <v>74795</v>
          </cell>
          <cell r="C298">
            <v>0</v>
          </cell>
          <cell r="D298">
            <v>0</v>
          </cell>
        </row>
        <row r="299">
          <cell r="B299">
            <v>74796</v>
          </cell>
          <cell r="C299">
            <v>2</v>
          </cell>
          <cell r="D299">
            <v>10</v>
          </cell>
        </row>
        <row r="300">
          <cell r="B300">
            <v>74797</v>
          </cell>
          <cell r="C300">
            <v>18</v>
          </cell>
          <cell r="D300">
            <v>90</v>
          </cell>
        </row>
        <row r="301">
          <cell r="B301">
            <v>74798</v>
          </cell>
          <cell r="C301">
            <v>2</v>
          </cell>
          <cell r="D301">
            <v>10</v>
          </cell>
        </row>
        <row r="302">
          <cell r="B302">
            <v>74799</v>
          </cell>
          <cell r="C302">
            <v>15</v>
          </cell>
          <cell r="D302">
            <v>75</v>
          </cell>
        </row>
        <row r="303">
          <cell r="B303">
            <v>74800</v>
          </cell>
          <cell r="C303">
            <v>4</v>
          </cell>
          <cell r="D303">
            <v>20</v>
          </cell>
        </row>
        <row r="304">
          <cell r="B304">
            <v>74801</v>
          </cell>
          <cell r="C304">
            <v>0</v>
          </cell>
          <cell r="D304">
            <v>0</v>
          </cell>
        </row>
        <row r="305">
          <cell r="B305">
            <v>74802</v>
          </cell>
          <cell r="C305">
            <v>3</v>
          </cell>
          <cell r="D305">
            <v>15</v>
          </cell>
        </row>
        <row r="306">
          <cell r="B306">
            <v>74803</v>
          </cell>
          <cell r="C306">
            <v>15</v>
          </cell>
          <cell r="D306">
            <v>75</v>
          </cell>
        </row>
        <row r="307">
          <cell r="B307">
            <v>74804</v>
          </cell>
          <cell r="C307">
            <v>2</v>
          </cell>
          <cell r="D307">
            <v>10</v>
          </cell>
        </row>
        <row r="308">
          <cell r="B308">
            <v>74805</v>
          </cell>
          <cell r="C308">
            <v>15</v>
          </cell>
          <cell r="D308">
            <v>75</v>
          </cell>
        </row>
        <row r="309">
          <cell r="B309">
            <v>74806</v>
          </cell>
          <cell r="C309">
            <v>0</v>
          </cell>
          <cell r="D309">
            <v>0</v>
          </cell>
        </row>
        <row r="310">
          <cell r="B310">
            <v>74807</v>
          </cell>
          <cell r="C310">
            <v>10</v>
          </cell>
          <cell r="D310">
            <v>50</v>
          </cell>
        </row>
        <row r="311">
          <cell r="B311">
            <v>74808</v>
          </cell>
          <cell r="C311">
            <v>6</v>
          </cell>
          <cell r="D311">
            <v>30</v>
          </cell>
        </row>
        <row r="312">
          <cell r="B312">
            <v>74809</v>
          </cell>
          <cell r="C312">
            <v>0</v>
          </cell>
          <cell r="D312">
            <v>0</v>
          </cell>
        </row>
        <row r="313">
          <cell r="B313">
            <v>74810</v>
          </cell>
          <cell r="C313">
            <v>3</v>
          </cell>
          <cell r="D313">
            <v>15</v>
          </cell>
        </row>
        <row r="314">
          <cell r="B314">
            <v>74811</v>
          </cell>
          <cell r="C314">
            <v>15</v>
          </cell>
          <cell r="D314">
            <v>75</v>
          </cell>
        </row>
        <row r="315">
          <cell r="B315">
            <v>74812</v>
          </cell>
          <cell r="C315">
            <v>3</v>
          </cell>
          <cell r="D315">
            <v>15</v>
          </cell>
        </row>
        <row r="316">
          <cell r="B316">
            <v>74813</v>
          </cell>
          <cell r="C316">
            <v>15</v>
          </cell>
          <cell r="D316">
            <v>75</v>
          </cell>
        </row>
        <row r="317">
          <cell r="B317">
            <v>74814</v>
          </cell>
          <cell r="C317">
            <v>1</v>
          </cell>
          <cell r="D317">
            <v>5</v>
          </cell>
        </row>
        <row r="318">
          <cell r="B318" t="str">
            <v>CL FR</v>
          </cell>
        </row>
        <row r="319">
          <cell r="B319">
            <v>74815</v>
          </cell>
          <cell r="C319">
            <v>18</v>
          </cell>
          <cell r="D319">
            <v>90</v>
          </cell>
        </row>
        <row r="320">
          <cell r="B320">
            <v>74816</v>
          </cell>
          <cell r="C320">
            <v>0</v>
          </cell>
          <cell r="D320">
            <v>0</v>
          </cell>
        </row>
        <row r="321">
          <cell r="B321" t="str">
            <v>CL IT</v>
          </cell>
        </row>
        <row r="322">
          <cell r="B322">
            <v>74817</v>
          </cell>
          <cell r="C322">
            <v>9</v>
          </cell>
          <cell r="D322">
            <v>45</v>
          </cell>
        </row>
        <row r="323">
          <cell r="B323">
            <v>74818</v>
          </cell>
          <cell r="C323">
            <v>18</v>
          </cell>
          <cell r="D323">
            <v>90</v>
          </cell>
        </row>
        <row r="324">
          <cell r="B324">
            <v>74819</v>
          </cell>
          <cell r="C324">
            <v>17</v>
          </cell>
          <cell r="D324">
            <v>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 INGLÉS"/>
      <sheetName val="CL PORTUGUÉS"/>
      <sheetName val="CL FRANCÉS"/>
      <sheetName val="CL ITALIANO"/>
    </sheetNames>
    <sheetDataSet>
      <sheetData sheetId="0"/>
      <sheetData sheetId="1">
        <row r="69">
          <cell r="E69">
            <v>74820</v>
          </cell>
          <cell r="F69">
            <v>14</v>
          </cell>
          <cell r="G69">
            <v>70</v>
          </cell>
        </row>
        <row r="70">
          <cell r="E70">
            <v>74821</v>
          </cell>
          <cell r="F70">
            <v>8</v>
          </cell>
          <cell r="G70">
            <v>40</v>
          </cell>
        </row>
        <row r="71">
          <cell r="E71">
            <v>74822</v>
          </cell>
          <cell r="F71">
            <v>12</v>
          </cell>
          <cell r="G71">
            <v>60</v>
          </cell>
        </row>
        <row r="72">
          <cell r="E72">
            <v>74823</v>
          </cell>
          <cell r="F72">
            <v>0</v>
          </cell>
          <cell r="G72">
            <v>0</v>
          </cell>
        </row>
        <row r="73">
          <cell r="E73">
            <v>74824</v>
          </cell>
          <cell r="F73">
            <v>5</v>
          </cell>
          <cell r="G73">
            <v>25</v>
          </cell>
        </row>
        <row r="74">
          <cell r="E74">
            <v>74825</v>
          </cell>
          <cell r="F74">
            <v>14</v>
          </cell>
          <cell r="G74">
            <v>70</v>
          </cell>
        </row>
        <row r="75">
          <cell r="E75">
            <v>74826</v>
          </cell>
          <cell r="F75">
            <v>0</v>
          </cell>
          <cell r="G75">
            <v>0</v>
          </cell>
        </row>
        <row r="76">
          <cell r="E76">
            <v>74827</v>
          </cell>
          <cell r="F76">
            <v>18</v>
          </cell>
          <cell r="G76">
            <v>90</v>
          </cell>
        </row>
        <row r="77">
          <cell r="E77">
            <v>74828</v>
          </cell>
          <cell r="F77">
            <v>8</v>
          </cell>
          <cell r="G77">
            <v>40</v>
          </cell>
        </row>
        <row r="78">
          <cell r="E78">
            <v>74829</v>
          </cell>
          <cell r="F78">
            <v>9</v>
          </cell>
          <cell r="G78">
            <v>45</v>
          </cell>
        </row>
        <row r="79">
          <cell r="E79">
            <v>74830</v>
          </cell>
          <cell r="F79">
            <v>11</v>
          </cell>
          <cell r="G79">
            <v>55</v>
          </cell>
        </row>
        <row r="80">
          <cell r="E80">
            <v>74831</v>
          </cell>
          <cell r="F80">
            <v>10</v>
          </cell>
          <cell r="G80">
            <v>50</v>
          </cell>
        </row>
        <row r="81">
          <cell r="E81">
            <v>74832</v>
          </cell>
          <cell r="F81">
            <v>10</v>
          </cell>
          <cell r="G81">
            <v>50</v>
          </cell>
        </row>
        <row r="82">
          <cell r="E82">
            <v>74833</v>
          </cell>
          <cell r="F82">
            <v>0</v>
          </cell>
          <cell r="G82">
            <v>0</v>
          </cell>
        </row>
        <row r="83">
          <cell r="E83">
            <v>74834</v>
          </cell>
          <cell r="F83">
            <v>12</v>
          </cell>
          <cell r="G83">
            <v>60</v>
          </cell>
        </row>
        <row r="84">
          <cell r="E84">
            <v>74835</v>
          </cell>
          <cell r="F84">
            <v>13</v>
          </cell>
          <cell r="G84">
            <v>65</v>
          </cell>
        </row>
        <row r="85">
          <cell r="E85">
            <v>74836</v>
          </cell>
          <cell r="F85">
            <v>14</v>
          </cell>
          <cell r="G85">
            <v>70</v>
          </cell>
        </row>
        <row r="86">
          <cell r="E86">
            <v>74837</v>
          </cell>
          <cell r="F86">
            <v>8</v>
          </cell>
          <cell r="G86">
            <v>40</v>
          </cell>
        </row>
        <row r="87">
          <cell r="E87">
            <v>74838</v>
          </cell>
          <cell r="F87">
            <v>12</v>
          </cell>
          <cell r="G87">
            <v>60</v>
          </cell>
        </row>
        <row r="88">
          <cell r="E88">
            <v>74839</v>
          </cell>
          <cell r="F88">
            <v>0</v>
          </cell>
          <cell r="G88">
            <v>0</v>
          </cell>
        </row>
        <row r="89">
          <cell r="E89">
            <v>74840</v>
          </cell>
          <cell r="F89">
            <v>13</v>
          </cell>
          <cell r="G89">
            <v>65</v>
          </cell>
        </row>
        <row r="90">
          <cell r="E90">
            <v>74841</v>
          </cell>
          <cell r="F90">
            <v>11</v>
          </cell>
          <cell r="G90">
            <v>55</v>
          </cell>
        </row>
        <row r="91">
          <cell r="E91">
            <v>74842</v>
          </cell>
          <cell r="F91">
            <v>10</v>
          </cell>
          <cell r="G91">
            <v>50</v>
          </cell>
        </row>
        <row r="92">
          <cell r="E92">
            <v>74843</v>
          </cell>
          <cell r="F92">
            <v>16</v>
          </cell>
          <cell r="G92">
            <v>80</v>
          </cell>
        </row>
        <row r="93">
          <cell r="E93">
            <v>74844</v>
          </cell>
          <cell r="F93">
            <v>16</v>
          </cell>
          <cell r="G93">
            <v>80</v>
          </cell>
        </row>
        <row r="94">
          <cell r="E94">
            <v>74845</v>
          </cell>
          <cell r="F94">
            <v>10</v>
          </cell>
          <cell r="G94">
            <v>50</v>
          </cell>
        </row>
        <row r="95">
          <cell r="E95">
            <v>74846</v>
          </cell>
          <cell r="F95">
            <v>0</v>
          </cell>
          <cell r="G95">
            <v>0</v>
          </cell>
        </row>
        <row r="100">
          <cell r="E100">
            <v>74847</v>
          </cell>
          <cell r="F100">
            <v>12</v>
          </cell>
          <cell r="G100">
            <v>60</v>
          </cell>
        </row>
        <row r="101">
          <cell r="E101">
            <v>74848</v>
          </cell>
          <cell r="F101">
            <v>12</v>
          </cell>
          <cell r="G101">
            <v>60</v>
          </cell>
        </row>
        <row r="102">
          <cell r="E102">
            <v>74849</v>
          </cell>
          <cell r="F102">
            <v>7</v>
          </cell>
          <cell r="G102">
            <v>35</v>
          </cell>
        </row>
        <row r="103">
          <cell r="E103">
            <v>74850</v>
          </cell>
          <cell r="F103">
            <v>12</v>
          </cell>
          <cell r="G103">
            <v>60</v>
          </cell>
        </row>
        <row r="104">
          <cell r="E104">
            <v>74851</v>
          </cell>
          <cell r="F104">
            <v>0</v>
          </cell>
          <cell r="G104">
            <v>0</v>
          </cell>
        </row>
        <row r="105">
          <cell r="E105">
            <v>74852</v>
          </cell>
          <cell r="F105">
            <v>11</v>
          </cell>
          <cell r="G105">
            <v>55</v>
          </cell>
        </row>
        <row r="106">
          <cell r="E106">
            <v>74853</v>
          </cell>
          <cell r="F106">
            <v>6</v>
          </cell>
          <cell r="G106">
            <v>30</v>
          </cell>
        </row>
        <row r="107">
          <cell r="E107">
            <v>74854</v>
          </cell>
          <cell r="F107">
            <v>12</v>
          </cell>
          <cell r="G107">
            <v>60</v>
          </cell>
        </row>
        <row r="108">
          <cell r="E108">
            <v>74855</v>
          </cell>
          <cell r="F108">
            <v>0</v>
          </cell>
          <cell r="G108">
            <v>0</v>
          </cell>
        </row>
        <row r="109">
          <cell r="E109">
            <v>74856</v>
          </cell>
          <cell r="F109">
            <v>15</v>
          </cell>
          <cell r="G109">
            <v>75</v>
          </cell>
        </row>
        <row r="110">
          <cell r="E110">
            <v>74857</v>
          </cell>
          <cell r="F110">
            <v>6</v>
          </cell>
          <cell r="G110">
            <v>30</v>
          </cell>
        </row>
        <row r="111">
          <cell r="E111">
            <v>74858</v>
          </cell>
          <cell r="F111">
            <v>10</v>
          </cell>
          <cell r="G111">
            <v>50</v>
          </cell>
        </row>
        <row r="112">
          <cell r="E112">
            <v>74859</v>
          </cell>
          <cell r="F112">
            <v>11</v>
          </cell>
          <cell r="G112">
            <v>55</v>
          </cell>
        </row>
        <row r="113">
          <cell r="E113">
            <v>74860</v>
          </cell>
          <cell r="F113">
            <v>16</v>
          </cell>
          <cell r="G113">
            <v>80</v>
          </cell>
        </row>
        <row r="114">
          <cell r="E114">
            <v>74861</v>
          </cell>
          <cell r="F114">
            <v>0</v>
          </cell>
          <cell r="G114">
            <v>0</v>
          </cell>
        </row>
        <row r="115">
          <cell r="E115">
            <v>74862</v>
          </cell>
          <cell r="F115">
            <v>16</v>
          </cell>
          <cell r="G115">
            <v>80</v>
          </cell>
        </row>
        <row r="116">
          <cell r="E116">
            <v>74863</v>
          </cell>
          <cell r="F116">
            <v>11</v>
          </cell>
          <cell r="G116">
            <v>55</v>
          </cell>
        </row>
        <row r="117">
          <cell r="E117">
            <v>74864</v>
          </cell>
          <cell r="F117">
            <v>13</v>
          </cell>
          <cell r="G117">
            <v>65</v>
          </cell>
        </row>
        <row r="118">
          <cell r="E118">
            <v>74865</v>
          </cell>
          <cell r="F118">
            <v>10</v>
          </cell>
          <cell r="G118">
            <v>50</v>
          </cell>
        </row>
        <row r="119">
          <cell r="E119">
            <v>74866</v>
          </cell>
          <cell r="F119">
            <v>12</v>
          </cell>
          <cell r="G119">
            <v>60</v>
          </cell>
        </row>
        <row r="120">
          <cell r="E120">
            <v>74867</v>
          </cell>
          <cell r="F120">
            <v>10</v>
          </cell>
          <cell r="G120">
            <v>50</v>
          </cell>
        </row>
        <row r="121">
          <cell r="E121">
            <v>74868</v>
          </cell>
          <cell r="F121">
            <v>16</v>
          </cell>
          <cell r="G121">
            <v>80</v>
          </cell>
        </row>
        <row r="122">
          <cell r="E122">
            <v>74869</v>
          </cell>
          <cell r="F122">
            <v>17</v>
          </cell>
          <cell r="G122">
            <v>85</v>
          </cell>
        </row>
        <row r="123">
          <cell r="E123">
            <v>74870</v>
          </cell>
          <cell r="F123">
            <v>13</v>
          </cell>
          <cell r="G123">
            <v>65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3"/>
  <sheetViews>
    <sheetView workbookViewId="0">
      <pane ySplit="1" topLeftCell="A302" activePane="bottomLeft" state="frozen"/>
      <selection pane="bottomLeft" activeCell="F313" sqref="F313:F314"/>
    </sheetView>
  </sheetViews>
  <sheetFormatPr baseColWidth="10" defaultRowHeight="15" x14ac:dyDescent="0.25"/>
  <cols>
    <col min="1" max="1" width="11" style="8" bestFit="1" customWidth="1"/>
    <col min="2" max="2" width="10.85546875" style="9" bestFit="1" customWidth="1"/>
    <col min="3" max="3" width="8.28515625" style="9" bestFit="1" customWidth="1"/>
    <col min="4" max="4" width="10.5703125" style="9" bestFit="1" customWidth="1"/>
    <col min="5" max="5" width="11.140625" style="10" bestFit="1" customWidth="1"/>
    <col min="6" max="6" width="10" style="10" bestFit="1" customWidth="1"/>
    <col min="7" max="7" width="13.140625" style="11" bestFit="1" customWidth="1"/>
    <col min="8" max="8" width="15.140625" style="11" bestFit="1" customWidth="1"/>
  </cols>
  <sheetData>
    <row r="1" spans="1:8" x14ac:dyDescent="0.25">
      <c r="A1" s="6" t="s">
        <v>0</v>
      </c>
      <c r="B1" s="6" t="s">
        <v>17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3">
        <v>1026155005</v>
      </c>
      <c r="B2" s="13">
        <v>74501</v>
      </c>
      <c r="C2" s="12">
        <f>VLOOKUP(B2,[1]AMETEM!$B$3:$C$324,2,FALSE)</f>
        <v>15</v>
      </c>
      <c r="D2" s="12">
        <f>VLOOKUP(B2,[1]AMETEM!$B$3:$D$324,3,FALSE)</f>
        <v>75</v>
      </c>
      <c r="E2" s="14" t="str">
        <f>IF(C2&gt;=12,"APROBÓ","REPROBÓ")</f>
        <v>APROBÓ</v>
      </c>
      <c r="F2" s="13" t="s">
        <v>5</v>
      </c>
      <c r="G2" s="7" t="s">
        <v>13</v>
      </c>
      <c r="H2" s="7" t="s">
        <v>15</v>
      </c>
    </row>
    <row r="3" spans="1:8" x14ac:dyDescent="0.25">
      <c r="A3" s="13">
        <v>1045024264</v>
      </c>
      <c r="B3" s="13">
        <v>74502</v>
      </c>
      <c r="C3" s="12">
        <f>VLOOKUP(B3,[1]AMETEM!$B$3:$C$324,2,FALSE)</f>
        <v>0</v>
      </c>
      <c r="D3" s="12">
        <f>VLOOKUP(B3,[1]AMETEM!$B$3:$D$324,3,FALSE)</f>
        <v>0</v>
      </c>
      <c r="E3" s="14" t="str">
        <f t="shared" ref="E3:E66" si="0">IF(C3&gt;=12,"APROBÓ","REPROBÓ")</f>
        <v>REPROBÓ</v>
      </c>
      <c r="F3" s="13" t="s">
        <v>5</v>
      </c>
      <c r="G3" s="7" t="s">
        <v>13</v>
      </c>
      <c r="H3" s="7" t="s">
        <v>15</v>
      </c>
    </row>
    <row r="4" spans="1:8" x14ac:dyDescent="0.25">
      <c r="A4" s="13">
        <v>14136034</v>
      </c>
      <c r="B4" s="13">
        <v>74503</v>
      </c>
      <c r="C4" s="12">
        <f>VLOOKUP(B4,[1]AMETEM!$B$3:$C$324,2,FALSE)</f>
        <v>12</v>
      </c>
      <c r="D4" s="12">
        <f>VLOOKUP(B4,[1]AMETEM!$B$3:$D$324,3,FALSE)</f>
        <v>60</v>
      </c>
      <c r="E4" s="14" t="str">
        <f t="shared" si="0"/>
        <v>APROBÓ</v>
      </c>
      <c r="F4" s="13" t="s">
        <v>5</v>
      </c>
      <c r="G4" s="7" t="s">
        <v>13</v>
      </c>
      <c r="H4" s="7" t="s">
        <v>15</v>
      </c>
    </row>
    <row r="5" spans="1:8" x14ac:dyDescent="0.25">
      <c r="A5" s="13">
        <v>43788944</v>
      </c>
      <c r="B5" s="13">
        <v>74504</v>
      </c>
      <c r="C5" s="12">
        <f>VLOOKUP(B5,[1]AMETEM!$B$3:$C$324,2,FALSE)</f>
        <v>12</v>
      </c>
      <c r="D5" s="12">
        <f>VLOOKUP(B5,[1]AMETEM!$B$3:$D$324,3,FALSE)</f>
        <v>60</v>
      </c>
      <c r="E5" s="14" t="str">
        <f t="shared" si="0"/>
        <v>APROBÓ</v>
      </c>
      <c r="F5" s="13" t="s">
        <v>5</v>
      </c>
      <c r="G5" s="7" t="s">
        <v>13</v>
      </c>
      <c r="H5" s="7" t="s">
        <v>15</v>
      </c>
    </row>
    <row r="6" spans="1:8" x14ac:dyDescent="0.25">
      <c r="A6" s="13">
        <v>1020458390</v>
      </c>
      <c r="B6" s="13">
        <v>74505</v>
      </c>
      <c r="C6" s="12">
        <f>VLOOKUP(B6,[1]AMETEM!$B$3:$C$324,2,FALSE)</f>
        <v>10</v>
      </c>
      <c r="D6" s="12">
        <f>VLOOKUP(B6,[1]AMETEM!$B$3:$D$324,3,FALSE)</f>
        <v>50</v>
      </c>
      <c r="E6" s="14" t="str">
        <f t="shared" si="0"/>
        <v>REPROBÓ</v>
      </c>
      <c r="F6" s="13" t="s">
        <v>5</v>
      </c>
      <c r="G6" s="7" t="s">
        <v>13</v>
      </c>
      <c r="H6" s="7" t="s">
        <v>15</v>
      </c>
    </row>
    <row r="7" spans="1:8" x14ac:dyDescent="0.25">
      <c r="A7" s="13">
        <v>11803685</v>
      </c>
      <c r="B7" s="13">
        <v>74506</v>
      </c>
      <c r="C7" s="12">
        <f>VLOOKUP(B7,[1]AMETEM!$B$3:$C$324,2,FALSE)</f>
        <v>11</v>
      </c>
      <c r="D7" s="12">
        <f>VLOOKUP(B7,[1]AMETEM!$B$3:$D$324,3,FALSE)</f>
        <v>55</v>
      </c>
      <c r="E7" s="14" t="str">
        <f t="shared" si="0"/>
        <v>REPROBÓ</v>
      </c>
      <c r="F7" s="13" t="s">
        <v>5</v>
      </c>
      <c r="G7" s="7" t="s">
        <v>13</v>
      </c>
      <c r="H7" s="7" t="s">
        <v>15</v>
      </c>
    </row>
    <row r="8" spans="1:8" x14ac:dyDescent="0.25">
      <c r="A8" s="13">
        <v>71117817</v>
      </c>
      <c r="B8" s="13">
        <v>74507</v>
      </c>
      <c r="C8" s="12">
        <f>VLOOKUP(B8,[1]AMETEM!$B$3:$C$324,2,FALSE)</f>
        <v>10</v>
      </c>
      <c r="D8" s="12">
        <f>VLOOKUP(B8,[1]AMETEM!$B$3:$D$324,3,FALSE)</f>
        <v>50</v>
      </c>
      <c r="E8" s="14" t="str">
        <f t="shared" si="0"/>
        <v>REPROBÓ</v>
      </c>
      <c r="F8" s="13" t="s">
        <v>5</v>
      </c>
      <c r="G8" s="7" t="s">
        <v>13</v>
      </c>
      <c r="H8" s="7" t="s">
        <v>15</v>
      </c>
    </row>
    <row r="9" spans="1:8" x14ac:dyDescent="0.25">
      <c r="A9" s="13">
        <v>1017240738</v>
      </c>
      <c r="B9" s="13">
        <v>74508</v>
      </c>
      <c r="C9" s="12">
        <f>VLOOKUP(B9,[1]AMETEM!$B$3:$C$324,2,FALSE)</f>
        <v>11</v>
      </c>
      <c r="D9" s="12">
        <f>VLOOKUP(B9,[1]AMETEM!$B$3:$D$324,3,FALSE)</f>
        <v>55</v>
      </c>
      <c r="E9" s="14" t="str">
        <f t="shared" si="0"/>
        <v>REPROBÓ</v>
      </c>
      <c r="F9" s="13" t="s">
        <v>5</v>
      </c>
      <c r="G9" s="7" t="s">
        <v>13</v>
      </c>
      <c r="H9" s="7" t="s">
        <v>15</v>
      </c>
    </row>
    <row r="10" spans="1:8" x14ac:dyDescent="0.25">
      <c r="A10" s="13">
        <v>1077442746</v>
      </c>
      <c r="B10" s="13">
        <v>74509</v>
      </c>
      <c r="C10" s="12">
        <f>VLOOKUP(B10,[1]AMETEM!$B$3:$C$324,2,FALSE)</f>
        <v>10</v>
      </c>
      <c r="D10" s="12">
        <f>VLOOKUP(B10,[1]AMETEM!$B$3:$D$324,3,FALSE)</f>
        <v>50</v>
      </c>
      <c r="E10" s="14" t="str">
        <f t="shared" si="0"/>
        <v>REPROBÓ</v>
      </c>
      <c r="F10" s="13" t="s">
        <v>5</v>
      </c>
      <c r="G10" s="7" t="s">
        <v>13</v>
      </c>
      <c r="H10" s="7" t="s">
        <v>15</v>
      </c>
    </row>
    <row r="11" spans="1:8" x14ac:dyDescent="0.25">
      <c r="A11" s="13">
        <v>1020489719</v>
      </c>
      <c r="B11" s="13">
        <v>74510</v>
      </c>
      <c r="C11" s="12">
        <f>VLOOKUP(B11,[1]AMETEM!$B$3:$C$324,2,FALSE)</f>
        <v>0</v>
      </c>
      <c r="D11" s="12">
        <f>VLOOKUP(B11,[1]AMETEM!$B$3:$D$324,3,FALSE)</f>
        <v>0</v>
      </c>
      <c r="E11" s="14" t="str">
        <f t="shared" si="0"/>
        <v>REPROBÓ</v>
      </c>
      <c r="F11" s="13" t="s">
        <v>5</v>
      </c>
      <c r="G11" s="7" t="s">
        <v>13</v>
      </c>
      <c r="H11" s="7" t="s">
        <v>15</v>
      </c>
    </row>
    <row r="12" spans="1:8" x14ac:dyDescent="0.25">
      <c r="A12" s="13">
        <v>1058786590</v>
      </c>
      <c r="B12" s="13">
        <v>74511</v>
      </c>
      <c r="C12" s="12">
        <f>VLOOKUP(B12,[1]AMETEM!$B$3:$C$324,2,FALSE)</f>
        <v>10</v>
      </c>
      <c r="D12" s="12">
        <f>VLOOKUP(B12,[1]AMETEM!$B$3:$D$324,3,FALSE)</f>
        <v>50</v>
      </c>
      <c r="E12" s="14" t="str">
        <f t="shared" si="0"/>
        <v>REPROBÓ</v>
      </c>
      <c r="F12" s="13" t="s">
        <v>5</v>
      </c>
      <c r="G12" s="7" t="s">
        <v>13</v>
      </c>
      <c r="H12" s="7" t="s">
        <v>15</v>
      </c>
    </row>
    <row r="13" spans="1:8" x14ac:dyDescent="0.25">
      <c r="A13" s="13">
        <v>1088008520</v>
      </c>
      <c r="B13" s="13">
        <v>74512</v>
      </c>
      <c r="C13" s="12">
        <f>VLOOKUP(B13,[1]AMETEM!$B$3:$C$324,2,FALSE)</f>
        <v>12</v>
      </c>
      <c r="D13" s="12">
        <f>VLOOKUP(B13,[1]AMETEM!$B$3:$D$324,3,FALSE)</f>
        <v>60</v>
      </c>
      <c r="E13" s="14" t="str">
        <f t="shared" si="0"/>
        <v>APROBÓ</v>
      </c>
      <c r="F13" s="13" t="s">
        <v>5</v>
      </c>
      <c r="G13" s="7" t="s">
        <v>13</v>
      </c>
      <c r="H13" s="7" t="s">
        <v>15</v>
      </c>
    </row>
    <row r="14" spans="1:8" x14ac:dyDescent="0.25">
      <c r="A14" s="13">
        <v>1152190939</v>
      </c>
      <c r="B14" s="13">
        <v>74513</v>
      </c>
      <c r="C14" s="12">
        <f>VLOOKUP(B14,[1]AMETEM!$B$3:$C$324,2,FALSE)</f>
        <v>8</v>
      </c>
      <c r="D14" s="12">
        <f>VLOOKUP(B14,[1]AMETEM!$B$3:$D$324,3,FALSE)</f>
        <v>40</v>
      </c>
      <c r="E14" s="14" t="str">
        <f t="shared" si="0"/>
        <v>REPROBÓ</v>
      </c>
      <c r="F14" s="13" t="s">
        <v>5</v>
      </c>
      <c r="G14" s="7" t="s">
        <v>13</v>
      </c>
      <c r="H14" s="7" t="s">
        <v>15</v>
      </c>
    </row>
    <row r="15" spans="1:8" x14ac:dyDescent="0.25">
      <c r="A15" s="13">
        <v>1037651063</v>
      </c>
      <c r="B15" s="13">
        <v>74514</v>
      </c>
      <c r="C15" s="12">
        <f>VLOOKUP(B15,[1]AMETEM!$B$3:$C$324,2,FALSE)</f>
        <v>9</v>
      </c>
      <c r="D15" s="12">
        <f>VLOOKUP(B15,[1]AMETEM!$B$3:$D$324,3,FALSE)</f>
        <v>45</v>
      </c>
      <c r="E15" s="14" t="str">
        <f t="shared" si="0"/>
        <v>REPROBÓ</v>
      </c>
      <c r="F15" s="13" t="s">
        <v>5</v>
      </c>
      <c r="G15" s="7" t="s">
        <v>13</v>
      </c>
      <c r="H15" s="7" t="s">
        <v>15</v>
      </c>
    </row>
    <row r="16" spans="1:8" x14ac:dyDescent="0.25">
      <c r="A16" s="13">
        <v>1152205993</v>
      </c>
      <c r="B16" s="13">
        <v>74515</v>
      </c>
      <c r="C16" s="12">
        <f>VLOOKUP(B16,[1]AMETEM!$B$3:$C$324,2,FALSE)</f>
        <v>0</v>
      </c>
      <c r="D16" s="12">
        <f>VLOOKUP(B16,[1]AMETEM!$B$3:$D$324,3,FALSE)</f>
        <v>0</v>
      </c>
      <c r="E16" s="14" t="str">
        <f t="shared" si="0"/>
        <v>REPROBÓ</v>
      </c>
      <c r="F16" s="13" t="s">
        <v>5</v>
      </c>
      <c r="G16" s="7" t="s">
        <v>13</v>
      </c>
      <c r="H16" s="7" t="s">
        <v>15</v>
      </c>
    </row>
    <row r="17" spans="1:8" x14ac:dyDescent="0.25">
      <c r="A17" s="13">
        <v>1152204731</v>
      </c>
      <c r="B17" s="13">
        <v>74516</v>
      </c>
      <c r="C17" s="12">
        <f>VLOOKUP(B17,[1]AMETEM!$B$3:$C$324,2,FALSE)</f>
        <v>17</v>
      </c>
      <c r="D17" s="12">
        <f>VLOOKUP(B17,[1]AMETEM!$B$3:$D$324,3,FALSE)</f>
        <v>85</v>
      </c>
      <c r="E17" s="14" t="str">
        <f t="shared" si="0"/>
        <v>APROBÓ</v>
      </c>
      <c r="F17" s="13" t="s">
        <v>5</v>
      </c>
      <c r="G17" s="7" t="s">
        <v>13</v>
      </c>
      <c r="H17" s="7" t="s">
        <v>15</v>
      </c>
    </row>
    <row r="18" spans="1:8" x14ac:dyDescent="0.25">
      <c r="A18" s="13">
        <v>1020481521</v>
      </c>
      <c r="B18" s="13">
        <v>74517</v>
      </c>
      <c r="C18" s="12">
        <f>VLOOKUP(B18,[1]AMETEM!$B$3:$C$324,2,FALSE)</f>
        <v>0</v>
      </c>
      <c r="D18" s="12">
        <f>VLOOKUP(B18,[1]AMETEM!$B$3:$D$324,3,FALSE)</f>
        <v>0</v>
      </c>
      <c r="E18" s="14" t="str">
        <f t="shared" si="0"/>
        <v>REPROBÓ</v>
      </c>
      <c r="F18" s="13" t="s">
        <v>5</v>
      </c>
      <c r="G18" s="7" t="s">
        <v>13</v>
      </c>
      <c r="H18" s="7" t="s">
        <v>15</v>
      </c>
    </row>
    <row r="19" spans="1:8" x14ac:dyDescent="0.25">
      <c r="A19" s="13">
        <v>1101340140</v>
      </c>
      <c r="B19" s="13">
        <v>74518</v>
      </c>
      <c r="C19" s="12">
        <f>VLOOKUP(B19,[1]AMETEM!$B$3:$C$324,2,FALSE)</f>
        <v>7</v>
      </c>
      <c r="D19" s="12">
        <f>VLOOKUP(B19,[1]AMETEM!$B$3:$D$324,3,FALSE)</f>
        <v>35</v>
      </c>
      <c r="E19" s="14" t="str">
        <f t="shared" si="0"/>
        <v>REPROBÓ</v>
      </c>
      <c r="F19" s="13" t="s">
        <v>5</v>
      </c>
      <c r="G19" s="7" t="s">
        <v>13</v>
      </c>
      <c r="H19" s="7" t="s">
        <v>15</v>
      </c>
    </row>
    <row r="20" spans="1:8" x14ac:dyDescent="0.25">
      <c r="A20" s="13">
        <v>1017232733</v>
      </c>
      <c r="B20" s="13">
        <v>74519</v>
      </c>
      <c r="C20" s="12">
        <f>VLOOKUP(B20,[1]AMETEM!$B$3:$C$324,2,FALSE)</f>
        <v>13</v>
      </c>
      <c r="D20" s="12">
        <f>VLOOKUP(B20,[1]AMETEM!$B$3:$D$324,3,FALSE)</f>
        <v>65</v>
      </c>
      <c r="E20" s="14" t="str">
        <f t="shared" si="0"/>
        <v>APROBÓ</v>
      </c>
      <c r="F20" s="13" t="s">
        <v>5</v>
      </c>
      <c r="G20" s="7" t="s">
        <v>13</v>
      </c>
      <c r="H20" s="7" t="s">
        <v>15</v>
      </c>
    </row>
    <row r="21" spans="1:8" x14ac:dyDescent="0.25">
      <c r="A21" s="13">
        <v>1037666768</v>
      </c>
      <c r="B21" s="13">
        <v>74520</v>
      </c>
      <c r="C21" s="12">
        <f>VLOOKUP(B21,[1]AMETEM!$B$3:$C$324,2,FALSE)</f>
        <v>0</v>
      </c>
      <c r="D21" s="12">
        <f>VLOOKUP(B21,[1]AMETEM!$B$3:$D$324,3,FALSE)</f>
        <v>0</v>
      </c>
      <c r="E21" s="14" t="str">
        <f t="shared" si="0"/>
        <v>REPROBÓ</v>
      </c>
      <c r="F21" s="13" t="s">
        <v>5</v>
      </c>
      <c r="G21" s="7" t="s">
        <v>13</v>
      </c>
      <c r="H21" s="7" t="s">
        <v>15</v>
      </c>
    </row>
    <row r="22" spans="1:8" x14ac:dyDescent="0.25">
      <c r="A22" s="13">
        <v>1038135765</v>
      </c>
      <c r="B22" s="13">
        <v>74521</v>
      </c>
      <c r="C22" s="12">
        <f>VLOOKUP(B22,[1]AMETEM!$B$3:$C$324,2,FALSE)</f>
        <v>9</v>
      </c>
      <c r="D22" s="12">
        <f>VLOOKUP(B22,[1]AMETEM!$B$3:$D$324,3,FALSE)</f>
        <v>45</v>
      </c>
      <c r="E22" s="14" t="str">
        <f t="shared" si="0"/>
        <v>REPROBÓ</v>
      </c>
      <c r="F22" s="13" t="s">
        <v>5</v>
      </c>
      <c r="G22" s="7" t="s">
        <v>13</v>
      </c>
      <c r="H22" s="7" t="s">
        <v>15</v>
      </c>
    </row>
    <row r="23" spans="1:8" x14ac:dyDescent="0.25">
      <c r="A23" s="13">
        <v>1036600532</v>
      </c>
      <c r="B23" s="13">
        <v>74522</v>
      </c>
      <c r="C23" s="12">
        <f>VLOOKUP(B23,[1]AMETEM!$B$3:$C$324,2,FALSE)</f>
        <v>16</v>
      </c>
      <c r="D23" s="12">
        <f>VLOOKUP(B23,[1]AMETEM!$B$3:$D$324,3,FALSE)</f>
        <v>80</v>
      </c>
      <c r="E23" s="14" t="str">
        <f t="shared" si="0"/>
        <v>APROBÓ</v>
      </c>
      <c r="F23" s="13" t="s">
        <v>5</v>
      </c>
      <c r="G23" s="7" t="s">
        <v>13</v>
      </c>
      <c r="H23" s="7" t="s">
        <v>15</v>
      </c>
    </row>
    <row r="24" spans="1:8" x14ac:dyDescent="0.25">
      <c r="A24" s="13">
        <v>1128266085</v>
      </c>
      <c r="B24" s="13">
        <v>74523</v>
      </c>
      <c r="C24" s="12">
        <f>VLOOKUP(B24,[1]AMETEM!$B$3:$C$324,2,FALSE)</f>
        <v>0</v>
      </c>
      <c r="D24" s="12">
        <f>VLOOKUP(B24,[1]AMETEM!$B$3:$D$324,3,FALSE)</f>
        <v>0</v>
      </c>
      <c r="E24" s="14" t="str">
        <f t="shared" si="0"/>
        <v>REPROBÓ</v>
      </c>
      <c r="F24" s="13" t="s">
        <v>5</v>
      </c>
      <c r="G24" s="7" t="s">
        <v>13</v>
      </c>
      <c r="H24" s="7" t="s">
        <v>15</v>
      </c>
    </row>
    <row r="25" spans="1:8" x14ac:dyDescent="0.25">
      <c r="A25" s="13">
        <v>1035872764</v>
      </c>
      <c r="B25" s="13">
        <v>74524</v>
      </c>
      <c r="C25" s="12">
        <f>VLOOKUP(B25,[1]AMETEM!$B$3:$C$324,2,FALSE)</f>
        <v>0</v>
      </c>
      <c r="D25" s="12">
        <f>VLOOKUP(B25,[1]AMETEM!$B$3:$D$324,3,FALSE)</f>
        <v>0</v>
      </c>
      <c r="E25" s="14" t="str">
        <f t="shared" si="0"/>
        <v>REPROBÓ</v>
      </c>
      <c r="F25" s="13" t="s">
        <v>5</v>
      </c>
      <c r="G25" s="7" t="s">
        <v>13</v>
      </c>
      <c r="H25" s="7" t="s">
        <v>15</v>
      </c>
    </row>
    <row r="26" spans="1:8" x14ac:dyDescent="0.25">
      <c r="A26" s="13">
        <v>1036955592</v>
      </c>
      <c r="B26" s="13">
        <v>74525</v>
      </c>
      <c r="C26" s="12">
        <f>VLOOKUP(B26,[1]AMETEM!$B$3:$C$324,2,FALSE)</f>
        <v>11</v>
      </c>
      <c r="D26" s="12">
        <f>VLOOKUP(B26,[1]AMETEM!$B$3:$D$324,3,FALSE)</f>
        <v>55</v>
      </c>
      <c r="E26" s="14" t="str">
        <f t="shared" si="0"/>
        <v>REPROBÓ</v>
      </c>
      <c r="F26" s="13" t="s">
        <v>5</v>
      </c>
      <c r="G26" s="7" t="s">
        <v>13</v>
      </c>
      <c r="H26" s="7" t="s">
        <v>15</v>
      </c>
    </row>
    <row r="27" spans="1:8" x14ac:dyDescent="0.25">
      <c r="A27" s="13">
        <v>1152219411</v>
      </c>
      <c r="B27" s="13">
        <v>74526</v>
      </c>
      <c r="C27" s="12">
        <f>VLOOKUP(B27,[1]AMETEM!$B$3:$C$324,2,FALSE)</f>
        <v>10</v>
      </c>
      <c r="D27" s="12">
        <f>VLOOKUP(B27,[1]AMETEM!$B$3:$D$324,3,FALSE)</f>
        <v>50</v>
      </c>
      <c r="E27" s="14" t="str">
        <f t="shared" si="0"/>
        <v>REPROBÓ</v>
      </c>
      <c r="F27" s="13" t="s">
        <v>5</v>
      </c>
      <c r="G27" s="7" t="s">
        <v>13</v>
      </c>
      <c r="H27" s="7" t="s">
        <v>15</v>
      </c>
    </row>
    <row r="28" spans="1:8" x14ac:dyDescent="0.25">
      <c r="A28" s="13">
        <v>1214739879</v>
      </c>
      <c r="B28" s="13">
        <v>74527</v>
      </c>
      <c r="C28" s="12">
        <f>VLOOKUP(B28,[1]AMETEM!$B$3:$C$324,2,FALSE)</f>
        <v>0</v>
      </c>
      <c r="D28" s="12">
        <f>VLOOKUP(B28,[1]AMETEM!$B$3:$D$324,3,FALSE)</f>
        <v>0</v>
      </c>
      <c r="E28" s="14" t="str">
        <f t="shared" si="0"/>
        <v>REPROBÓ</v>
      </c>
      <c r="F28" s="13" t="s">
        <v>5</v>
      </c>
      <c r="G28" s="7" t="s">
        <v>13</v>
      </c>
      <c r="H28" s="7" t="s">
        <v>15</v>
      </c>
    </row>
    <row r="29" spans="1:8" x14ac:dyDescent="0.25">
      <c r="A29" s="13">
        <v>1036395278</v>
      </c>
      <c r="B29" s="13">
        <v>74528</v>
      </c>
      <c r="C29" s="12">
        <f>VLOOKUP(B29,[1]AMETEM!$B$3:$C$324,2,FALSE)</f>
        <v>11</v>
      </c>
      <c r="D29" s="12">
        <f>VLOOKUP(B29,[1]AMETEM!$B$3:$D$324,3,FALSE)</f>
        <v>55</v>
      </c>
      <c r="E29" s="14" t="str">
        <f t="shared" si="0"/>
        <v>REPROBÓ</v>
      </c>
      <c r="F29" s="13" t="s">
        <v>5</v>
      </c>
      <c r="G29" s="7" t="s">
        <v>13</v>
      </c>
      <c r="H29" s="7" t="s">
        <v>15</v>
      </c>
    </row>
    <row r="30" spans="1:8" x14ac:dyDescent="0.25">
      <c r="A30" s="13">
        <v>1214742090</v>
      </c>
      <c r="B30" s="13">
        <v>74529</v>
      </c>
      <c r="C30" s="12">
        <f>VLOOKUP(B30,[1]AMETEM!$B$3:$C$324,2,FALSE)</f>
        <v>13</v>
      </c>
      <c r="D30" s="12">
        <f>VLOOKUP(B30,[1]AMETEM!$B$3:$D$324,3,FALSE)</f>
        <v>65</v>
      </c>
      <c r="E30" s="14" t="str">
        <f t="shared" si="0"/>
        <v>APROBÓ</v>
      </c>
      <c r="F30" s="13" t="s">
        <v>5</v>
      </c>
      <c r="G30" s="7" t="s">
        <v>13</v>
      </c>
      <c r="H30" s="7" t="s">
        <v>15</v>
      </c>
    </row>
    <row r="31" spans="1:8" x14ac:dyDescent="0.25">
      <c r="A31" s="13">
        <v>1234338861</v>
      </c>
      <c r="B31" s="13">
        <v>74530</v>
      </c>
      <c r="C31" s="12">
        <f>VLOOKUP(B31,[1]AMETEM!$B$3:$C$324,2,FALSE)</f>
        <v>0</v>
      </c>
      <c r="D31" s="12">
        <f>VLOOKUP(B31,[1]AMETEM!$B$3:$D$324,3,FALSE)</f>
        <v>0</v>
      </c>
      <c r="E31" s="14" t="str">
        <f t="shared" si="0"/>
        <v>REPROBÓ</v>
      </c>
      <c r="F31" s="13" t="s">
        <v>5</v>
      </c>
      <c r="G31" s="7" t="s">
        <v>13</v>
      </c>
      <c r="H31" s="7" t="s">
        <v>15</v>
      </c>
    </row>
    <row r="32" spans="1:8" x14ac:dyDescent="0.25">
      <c r="A32" s="13">
        <v>1035866751</v>
      </c>
      <c r="B32" s="13">
        <v>74531</v>
      </c>
      <c r="C32" s="12">
        <f>VLOOKUP(B32,[1]AMETEM!$B$3:$C$324,2,FALSE)</f>
        <v>9</v>
      </c>
      <c r="D32" s="12">
        <f>VLOOKUP(B32,[1]AMETEM!$B$3:$D$324,3,FALSE)</f>
        <v>45</v>
      </c>
      <c r="E32" s="14" t="str">
        <f t="shared" si="0"/>
        <v>REPROBÓ</v>
      </c>
      <c r="F32" s="13" t="s">
        <v>5</v>
      </c>
      <c r="G32" s="7" t="s">
        <v>13</v>
      </c>
      <c r="H32" s="7" t="s">
        <v>15</v>
      </c>
    </row>
    <row r="33" spans="1:8" x14ac:dyDescent="0.25">
      <c r="A33" s="13">
        <v>1128462907</v>
      </c>
      <c r="B33" s="13">
        <v>74532</v>
      </c>
      <c r="C33" s="12">
        <f>VLOOKUP(B33,[1]AMETEM!$B$3:$C$324,2,FALSE)</f>
        <v>12</v>
      </c>
      <c r="D33" s="12">
        <f>VLOOKUP(B33,[1]AMETEM!$B$3:$D$324,3,FALSE)</f>
        <v>60</v>
      </c>
      <c r="E33" s="14" t="str">
        <f t="shared" si="0"/>
        <v>APROBÓ</v>
      </c>
      <c r="F33" s="13" t="s">
        <v>5</v>
      </c>
      <c r="G33" s="7" t="s">
        <v>13</v>
      </c>
      <c r="H33" s="7" t="s">
        <v>15</v>
      </c>
    </row>
    <row r="34" spans="1:8" x14ac:dyDescent="0.25">
      <c r="A34" s="13">
        <v>1018479821</v>
      </c>
      <c r="B34" s="13">
        <v>74533</v>
      </c>
      <c r="C34" s="12">
        <f>VLOOKUP(B34,[1]AMETEM!$B$3:$C$324,2,FALSE)</f>
        <v>16</v>
      </c>
      <c r="D34" s="12">
        <f>VLOOKUP(B34,[1]AMETEM!$B$3:$D$324,3,FALSE)</f>
        <v>80</v>
      </c>
      <c r="E34" s="14" t="str">
        <f t="shared" si="0"/>
        <v>APROBÓ</v>
      </c>
      <c r="F34" s="13" t="s">
        <v>5</v>
      </c>
      <c r="G34" s="7" t="s">
        <v>13</v>
      </c>
      <c r="H34" s="7" t="s">
        <v>15</v>
      </c>
    </row>
    <row r="35" spans="1:8" x14ac:dyDescent="0.25">
      <c r="A35" s="13">
        <v>1152695202</v>
      </c>
      <c r="B35" s="13">
        <v>74534</v>
      </c>
      <c r="C35" s="12">
        <f>VLOOKUP(B35,[1]AMETEM!$B$3:$C$324,2,FALSE)</f>
        <v>12</v>
      </c>
      <c r="D35" s="12">
        <f>VLOOKUP(B35,[1]AMETEM!$B$3:$D$324,3,FALSE)</f>
        <v>60</v>
      </c>
      <c r="E35" s="14" t="str">
        <f t="shared" si="0"/>
        <v>APROBÓ</v>
      </c>
      <c r="F35" s="13" t="s">
        <v>5</v>
      </c>
      <c r="G35" s="7" t="s">
        <v>13</v>
      </c>
      <c r="H35" s="7" t="s">
        <v>15</v>
      </c>
    </row>
    <row r="36" spans="1:8" x14ac:dyDescent="0.25">
      <c r="A36" s="13">
        <v>1028013295</v>
      </c>
      <c r="B36" s="13">
        <v>74535</v>
      </c>
      <c r="C36" s="12">
        <f>VLOOKUP(B36,[1]AMETEM!$B$3:$C$324,2,FALSE)</f>
        <v>12</v>
      </c>
      <c r="D36" s="12">
        <f>VLOOKUP(B36,[1]AMETEM!$B$3:$D$324,3,FALSE)</f>
        <v>60</v>
      </c>
      <c r="E36" s="14" t="str">
        <f t="shared" si="0"/>
        <v>APROBÓ</v>
      </c>
      <c r="F36" s="13" t="s">
        <v>5</v>
      </c>
      <c r="G36" s="7" t="s">
        <v>13</v>
      </c>
      <c r="H36" s="7" t="s">
        <v>15</v>
      </c>
    </row>
    <row r="37" spans="1:8" x14ac:dyDescent="0.25">
      <c r="A37" s="13">
        <v>1047335816</v>
      </c>
      <c r="B37" s="13">
        <v>74536</v>
      </c>
      <c r="C37" s="12">
        <f>VLOOKUP(B37,[1]AMETEM!$B$3:$C$324,2,FALSE)</f>
        <v>7</v>
      </c>
      <c r="D37" s="12">
        <f>VLOOKUP(B37,[1]AMETEM!$B$3:$D$324,3,FALSE)</f>
        <v>35</v>
      </c>
      <c r="E37" s="14" t="str">
        <f t="shared" si="0"/>
        <v>REPROBÓ</v>
      </c>
      <c r="F37" s="13" t="s">
        <v>5</v>
      </c>
      <c r="G37" s="7" t="s">
        <v>13</v>
      </c>
      <c r="H37" s="7" t="s">
        <v>15</v>
      </c>
    </row>
    <row r="38" spans="1:8" x14ac:dyDescent="0.25">
      <c r="A38" s="13">
        <v>1020478060</v>
      </c>
      <c r="B38" s="13">
        <v>74537</v>
      </c>
      <c r="C38" s="12">
        <f>VLOOKUP(B38,[1]AMETEM!$B$3:$C$324,2,FALSE)</f>
        <v>18</v>
      </c>
      <c r="D38" s="12">
        <f>VLOOKUP(B38,[1]AMETEM!$B$3:$D$324,3,FALSE)</f>
        <v>90</v>
      </c>
      <c r="E38" s="14" t="str">
        <f t="shared" si="0"/>
        <v>APROBÓ</v>
      </c>
      <c r="F38" s="13" t="s">
        <v>5</v>
      </c>
      <c r="G38" s="7" t="s">
        <v>13</v>
      </c>
      <c r="H38" s="7" t="s">
        <v>15</v>
      </c>
    </row>
    <row r="39" spans="1:8" x14ac:dyDescent="0.25">
      <c r="A39" s="13">
        <v>1037647307</v>
      </c>
      <c r="B39" s="13">
        <v>74538</v>
      </c>
      <c r="C39" s="12">
        <f>VLOOKUP(B39,[1]AMETEM!$B$3:$C$324,2,FALSE)</f>
        <v>15</v>
      </c>
      <c r="D39" s="12">
        <f>VLOOKUP(B39,[1]AMETEM!$B$3:$D$324,3,FALSE)</f>
        <v>75</v>
      </c>
      <c r="E39" s="14" t="str">
        <f t="shared" si="0"/>
        <v>APROBÓ</v>
      </c>
      <c r="F39" s="13" t="s">
        <v>5</v>
      </c>
      <c r="G39" s="7" t="s">
        <v>13</v>
      </c>
      <c r="H39" s="7" t="s">
        <v>15</v>
      </c>
    </row>
    <row r="40" spans="1:8" x14ac:dyDescent="0.25">
      <c r="A40" s="13">
        <v>1017266134</v>
      </c>
      <c r="B40" s="13">
        <v>74539</v>
      </c>
      <c r="C40" s="12">
        <f>VLOOKUP(B40,[1]AMETEM!$B$3:$C$324,2,FALSE)</f>
        <v>13</v>
      </c>
      <c r="D40" s="12">
        <f>VLOOKUP(B40,[1]AMETEM!$B$3:$D$324,3,FALSE)</f>
        <v>65</v>
      </c>
      <c r="E40" s="14" t="str">
        <f t="shared" si="0"/>
        <v>APROBÓ</v>
      </c>
      <c r="F40" s="13" t="s">
        <v>5</v>
      </c>
      <c r="G40" s="7" t="s">
        <v>13</v>
      </c>
      <c r="H40" s="7" t="s">
        <v>15</v>
      </c>
    </row>
    <row r="41" spans="1:8" x14ac:dyDescent="0.25">
      <c r="A41" s="13">
        <v>1152700089</v>
      </c>
      <c r="B41" s="13">
        <v>74540</v>
      </c>
      <c r="C41" s="12">
        <f>VLOOKUP(B41,[1]AMETEM!$B$3:$C$324,2,FALSE)</f>
        <v>13</v>
      </c>
      <c r="D41" s="12">
        <f>VLOOKUP(B41,[1]AMETEM!$B$3:$D$324,3,FALSE)</f>
        <v>65</v>
      </c>
      <c r="E41" s="14" t="str">
        <f t="shared" si="0"/>
        <v>APROBÓ</v>
      </c>
      <c r="F41" s="13" t="s">
        <v>5</v>
      </c>
      <c r="G41" s="7" t="s">
        <v>13</v>
      </c>
      <c r="H41" s="7" t="s">
        <v>15</v>
      </c>
    </row>
    <row r="42" spans="1:8" x14ac:dyDescent="0.25">
      <c r="A42" s="13">
        <v>1036929461</v>
      </c>
      <c r="B42" s="13">
        <v>74541</v>
      </c>
      <c r="C42" s="12">
        <f>VLOOKUP(B42,[1]AMETEM!$B$3:$C$324,2,FALSE)</f>
        <v>11</v>
      </c>
      <c r="D42" s="12">
        <f>VLOOKUP(B42,[1]AMETEM!$B$3:$D$324,3,FALSE)</f>
        <v>55</v>
      </c>
      <c r="E42" s="14" t="str">
        <f t="shared" si="0"/>
        <v>REPROBÓ</v>
      </c>
      <c r="F42" s="13" t="s">
        <v>5</v>
      </c>
      <c r="G42" s="7" t="s">
        <v>13</v>
      </c>
      <c r="H42" s="7" t="s">
        <v>15</v>
      </c>
    </row>
    <row r="43" spans="1:8" x14ac:dyDescent="0.25">
      <c r="A43" s="13">
        <v>1036936324</v>
      </c>
      <c r="B43" s="13">
        <v>74542</v>
      </c>
      <c r="C43" s="12">
        <f>VLOOKUP(B43,[1]AMETEM!$B$3:$C$324,2,FALSE)</f>
        <v>11</v>
      </c>
      <c r="D43" s="12">
        <f>VLOOKUP(B43,[1]AMETEM!$B$3:$D$324,3,FALSE)</f>
        <v>55</v>
      </c>
      <c r="E43" s="14" t="str">
        <f t="shared" si="0"/>
        <v>REPROBÓ</v>
      </c>
      <c r="F43" s="13" t="s">
        <v>5</v>
      </c>
      <c r="G43" s="7" t="s">
        <v>13</v>
      </c>
      <c r="H43" s="7" t="s">
        <v>15</v>
      </c>
    </row>
    <row r="44" spans="1:8" x14ac:dyDescent="0.25">
      <c r="A44" s="13">
        <v>1128482498</v>
      </c>
      <c r="B44" s="13">
        <v>74543</v>
      </c>
      <c r="C44" s="12">
        <f>VLOOKUP(B44,[1]AMETEM!$B$3:$C$324,2,FALSE)</f>
        <v>11</v>
      </c>
      <c r="D44" s="12">
        <f>VLOOKUP(B44,[1]AMETEM!$B$3:$D$324,3,FALSE)</f>
        <v>55</v>
      </c>
      <c r="E44" s="14" t="str">
        <f t="shared" si="0"/>
        <v>REPROBÓ</v>
      </c>
      <c r="F44" s="13" t="s">
        <v>5</v>
      </c>
      <c r="G44" s="7" t="s">
        <v>13</v>
      </c>
      <c r="H44" s="7" t="s">
        <v>15</v>
      </c>
    </row>
    <row r="45" spans="1:8" x14ac:dyDescent="0.25">
      <c r="A45" s="13">
        <v>1017244022</v>
      </c>
      <c r="B45" s="13">
        <v>74544</v>
      </c>
      <c r="C45" s="12">
        <f>VLOOKUP(B45,[1]AMETEM!$B$3:$C$324,2,FALSE)</f>
        <v>13</v>
      </c>
      <c r="D45" s="12">
        <f>VLOOKUP(B45,[1]AMETEM!$B$3:$D$324,3,FALSE)</f>
        <v>65</v>
      </c>
      <c r="E45" s="14" t="str">
        <f t="shared" si="0"/>
        <v>APROBÓ</v>
      </c>
      <c r="F45" s="13" t="s">
        <v>5</v>
      </c>
      <c r="G45" s="7" t="s">
        <v>13</v>
      </c>
      <c r="H45" s="7" t="s">
        <v>15</v>
      </c>
    </row>
    <row r="46" spans="1:8" x14ac:dyDescent="0.25">
      <c r="A46" s="13">
        <v>1036953357</v>
      </c>
      <c r="B46" s="13">
        <v>74545</v>
      </c>
      <c r="C46" s="12">
        <f>VLOOKUP(B46,[1]AMETEM!$B$3:$C$324,2,FALSE)</f>
        <v>12</v>
      </c>
      <c r="D46" s="12">
        <f>VLOOKUP(B46,[1]AMETEM!$B$3:$D$324,3,FALSE)</f>
        <v>60</v>
      </c>
      <c r="E46" s="14" t="str">
        <f t="shared" si="0"/>
        <v>APROBÓ</v>
      </c>
      <c r="F46" s="13" t="s">
        <v>5</v>
      </c>
      <c r="G46" s="7" t="s">
        <v>13</v>
      </c>
      <c r="H46" s="7" t="s">
        <v>15</v>
      </c>
    </row>
    <row r="47" spans="1:8" x14ac:dyDescent="0.25">
      <c r="A47" s="13">
        <v>1036951287</v>
      </c>
      <c r="B47" s="13">
        <v>74546</v>
      </c>
      <c r="C47" s="12">
        <f>VLOOKUP(B47,[1]AMETEM!$B$3:$C$324,2,FALSE)</f>
        <v>10</v>
      </c>
      <c r="D47" s="12">
        <f>VLOOKUP(B47,[1]AMETEM!$B$3:$D$324,3,FALSE)</f>
        <v>50</v>
      </c>
      <c r="E47" s="14" t="str">
        <f t="shared" si="0"/>
        <v>REPROBÓ</v>
      </c>
      <c r="F47" s="13" t="s">
        <v>5</v>
      </c>
      <c r="G47" s="7" t="s">
        <v>13</v>
      </c>
      <c r="H47" s="7" t="s">
        <v>15</v>
      </c>
    </row>
    <row r="48" spans="1:8" x14ac:dyDescent="0.25">
      <c r="A48" s="13">
        <v>1040755692</v>
      </c>
      <c r="B48" s="13">
        <v>74547</v>
      </c>
      <c r="C48" s="12">
        <f>VLOOKUP(B48,[1]AMETEM!$B$3:$C$324,2,FALSE)</f>
        <v>18</v>
      </c>
      <c r="D48" s="12">
        <f>VLOOKUP(B48,[1]AMETEM!$B$3:$D$324,3,FALSE)</f>
        <v>90</v>
      </c>
      <c r="E48" s="14" t="str">
        <f t="shared" si="0"/>
        <v>APROBÓ</v>
      </c>
      <c r="F48" s="13" t="s">
        <v>5</v>
      </c>
      <c r="G48" s="7" t="s">
        <v>13</v>
      </c>
      <c r="H48" s="7" t="s">
        <v>15</v>
      </c>
    </row>
    <row r="49" spans="1:8" x14ac:dyDescent="0.25">
      <c r="A49" s="13">
        <v>1017251027</v>
      </c>
      <c r="B49" s="13">
        <v>74548</v>
      </c>
      <c r="C49" s="12">
        <f>VLOOKUP(B49,[1]AMETEM!$B$3:$C$324,2,FALSE)</f>
        <v>0</v>
      </c>
      <c r="D49" s="12">
        <f>VLOOKUP(B49,[1]AMETEM!$B$3:$D$324,3,FALSE)</f>
        <v>0</v>
      </c>
      <c r="E49" s="14" t="str">
        <f t="shared" si="0"/>
        <v>REPROBÓ</v>
      </c>
      <c r="F49" s="13" t="s">
        <v>5</v>
      </c>
      <c r="G49" s="7" t="s">
        <v>13</v>
      </c>
      <c r="H49" s="7" t="s">
        <v>15</v>
      </c>
    </row>
    <row r="50" spans="1:8" x14ac:dyDescent="0.25">
      <c r="A50" s="13">
        <v>1042769530</v>
      </c>
      <c r="B50" s="13">
        <v>74549</v>
      </c>
      <c r="C50" s="12">
        <f>VLOOKUP(B50,[1]AMETEM!$B$3:$C$324,2,FALSE)</f>
        <v>12</v>
      </c>
      <c r="D50" s="12">
        <f>VLOOKUP(B50,[1]AMETEM!$B$3:$D$324,3,FALSE)</f>
        <v>60</v>
      </c>
      <c r="E50" s="14" t="str">
        <f t="shared" si="0"/>
        <v>APROBÓ</v>
      </c>
      <c r="F50" s="13" t="s">
        <v>5</v>
      </c>
      <c r="G50" s="7" t="s">
        <v>13</v>
      </c>
      <c r="H50" s="7" t="s">
        <v>15</v>
      </c>
    </row>
    <row r="51" spans="1:8" x14ac:dyDescent="0.25">
      <c r="A51" s="13">
        <v>1035873929</v>
      </c>
      <c r="B51" s="13">
        <v>74550</v>
      </c>
      <c r="C51" s="12">
        <f>VLOOKUP(B51,[1]AMETEM!$B$3:$C$324,2,FALSE)</f>
        <v>13</v>
      </c>
      <c r="D51" s="12">
        <f>VLOOKUP(B51,[1]AMETEM!$B$3:$D$324,3,FALSE)</f>
        <v>65</v>
      </c>
      <c r="E51" s="14" t="str">
        <f t="shared" si="0"/>
        <v>APROBÓ</v>
      </c>
      <c r="F51" s="13" t="s">
        <v>5</v>
      </c>
      <c r="G51" s="7" t="s">
        <v>13</v>
      </c>
      <c r="H51" s="7" t="s">
        <v>15</v>
      </c>
    </row>
    <row r="52" spans="1:8" x14ac:dyDescent="0.25">
      <c r="A52" s="13">
        <v>1001283409</v>
      </c>
      <c r="B52" s="13">
        <v>74551</v>
      </c>
      <c r="C52" s="12">
        <f>VLOOKUP(B52,[1]AMETEM!$B$3:$C$324,2,FALSE)</f>
        <v>19</v>
      </c>
      <c r="D52" s="12">
        <f>VLOOKUP(B52,[1]AMETEM!$B$3:$D$324,3,FALSE)</f>
        <v>95</v>
      </c>
      <c r="E52" s="14" t="str">
        <f t="shared" si="0"/>
        <v>APROBÓ</v>
      </c>
      <c r="F52" s="13" t="s">
        <v>5</v>
      </c>
      <c r="G52" s="7" t="s">
        <v>13</v>
      </c>
      <c r="H52" s="7" t="s">
        <v>15</v>
      </c>
    </row>
    <row r="53" spans="1:8" x14ac:dyDescent="0.25">
      <c r="A53" s="13">
        <v>1152697357</v>
      </c>
      <c r="B53" s="13">
        <v>74552</v>
      </c>
      <c r="C53" s="12">
        <f>VLOOKUP(B53,[1]AMETEM!$B$3:$C$324,2,FALSE)</f>
        <v>14</v>
      </c>
      <c r="D53" s="12">
        <f>VLOOKUP(B53,[1]AMETEM!$B$3:$D$324,3,FALSE)</f>
        <v>70</v>
      </c>
      <c r="E53" s="14" t="str">
        <f t="shared" si="0"/>
        <v>APROBÓ</v>
      </c>
      <c r="F53" s="13" t="s">
        <v>5</v>
      </c>
      <c r="G53" s="7" t="s">
        <v>13</v>
      </c>
      <c r="H53" s="7" t="s">
        <v>15</v>
      </c>
    </row>
    <row r="54" spans="1:8" x14ac:dyDescent="0.25">
      <c r="A54" s="13">
        <v>1037659205</v>
      </c>
      <c r="B54" s="13">
        <v>74553</v>
      </c>
      <c r="C54" s="12">
        <f>VLOOKUP(B54,[1]AMETEM!$B$3:$C$324,2,FALSE)</f>
        <v>14</v>
      </c>
      <c r="D54" s="12">
        <f>VLOOKUP(B54,[1]AMETEM!$B$3:$D$324,3,FALSE)</f>
        <v>70</v>
      </c>
      <c r="E54" s="14" t="str">
        <f t="shared" si="0"/>
        <v>APROBÓ</v>
      </c>
      <c r="F54" s="13" t="s">
        <v>5</v>
      </c>
      <c r="G54" s="7" t="s">
        <v>13</v>
      </c>
      <c r="H54" s="7" t="s">
        <v>15</v>
      </c>
    </row>
    <row r="55" spans="1:8" x14ac:dyDescent="0.25">
      <c r="A55" s="13">
        <v>1039024622</v>
      </c>
      <c r="B55" s="13">
        <v>74554</v>
      </c>
      <c r="C55" s="12">
        <f>VLOOKUP(B55,[1]AMETEM!$B$3:$C$324,2,FALSE)</f>
        <v>12</v>
      </c>
      <c r="D55" s="12">
        <f>VLOOKUP(B55,[1]AMETEM!$B$3:$D$324,3,FALSE)</f>
        <v>60</v>
      </c>
      <c r="E55" s="14" t="str">
        <f t="shared" si="0"/>
        <v>APROBÓ</v>
      </c>
      <c r="F55" s="13" t="s">
        <v>5</v>
      </c>
      <c r="G55" s="7" t="s">
        <v>13</v>
      </c>
      <c r="H55" s="7" t="s">
        <v>15</v>
      </c>
    </row>
    <row r="56" spans="1:8" x14ac:dyDescent="0.25">
      <c r="A56" s="13">
        <v>1152467776</v>
      </c>
      <c r="B56" s="13">
        <v>74555</v>
      </c>
      <c r="C56" s="12">
        <f>VLOOKUP(B56,[1]AMETEM!$B$3:$C$324,2,FALSE)</f>
        <v>19</v>
      </c>
      <c r="D56" s="12">
        <f>VLOOKUP(B56,[1]AMETEM!$B$3:$D$324,3,FALSE)</f>
        <v>95</v>
      </c>
      <c r="E56" s="14" t="str">
        <f t="shared" si="0"/>
        <v>APROBÓ</v>
      </c>
      <c r="F56" s="13" t="s">
        <v>5</v>
      </c>
      <c r="G56" s="7" t="s">
        <v>13</v>
      </c>
      <c r="H56" s="7" t="s">
        <v>15</v>
      </c>
    </row>
    <row r="57" spans="1:8" x14ac:dyDescent="0.25">
      <c r="A57" s="13">
        <v>1152693461</v>
      </c>
      <c r="B57" s="13">
        <v>74556</v>
      </c>
      <c r="C57" s="12">
        <f>VLOOKUP(B57,[1]AMETEM!$B$3:$C$324,2,FALSE)</f>
        <v>7</v>
      </c>
      <c r="D57" s="12">
        <f>VLOOKUP(B57,[1]AMETEM!$B$3:$D$324,3,FALSE)</f>
        <v>35</v>
      </c>
      <c r="E57" s="14" t="str">
        <f t="shared" si="0"/>
        <v>REPROBÓ</v>
      </c>
      <c r="F57" s="13" t="s">
        <v>5</v>
      </c>
      <c r="G57" s="7" t="s">
        <v>13</v>
      </c>
      <c r="H57" s="7" t="s">
        <v>15</v>
      </c>
    </row>
    <row r="58" spans="1:8" x14ac:dyDescent="0.25">
      <c r="A58" s="13">
        <v>1053001561</v>
      </c>
      <c r="B58" s="13">
        <v>74557</v>
      </c>
      <c r="C58" s="12">
        <f>VLOOKUP(B58,[1]AMETEM!$B$3:$C$324,2,FALSE)</f>
        <v>19</v>
      </c>
      <c r="D58" s="12">
        <f>VLOOKUP(B58,[1]AMETEM!$B$3:$D$324,3,FALSE)</f>
        <v>95</v>
      </c>
      <c r="E58" s="14" t="str">
        <f t="shared" si="0"/>
        <v>APROBÓ</v>
      </c>
      <c r="F58" s="13" t="s">
        <v>5</v>
      </c>
      <c r="G58" s="7" t="s">
        <v>13</v>
      </c>
      <c r="H58" s="7" t="s">
        <v>15</v>
      </c>
    </row>
    <row r="59" spans="1:8" x14ac:dyDescent="0.25">
      <c r="A59" s="13">
        <v>1042774116</v>
      </c>
      <c r="B59" s="13">
        <v>74558</v>
      </c>
      <c r="C59" s="12">
        <f>VLOOKUP(B59,[1]AMETEM!$B$3:$C$324,2,FALSE)</f>
        <v>14</v>
      </c>
      <c r="D59" s="12">
        <f>VLOOKUP(B59,[1]AMETEM!$B$3:$D$324,3,FALSE)</f>
        <v>70</v>
      </c>
      <c r="E59" s="14" t="str">
        <f t="shared" si="0"/>
        <v>APROBÓ</v>
      </c>
      <c r="F59" s="13" t="s">
        <v>5</v>
      </c>
      <c r="G59" s="7" t="s">
        <v>13</v>
      </c>
      <c r="H59" s="7" t="s">
        <v>15</v>
      </c>
    </row>
    <row r="60" spans="1:8" x14ac:dyDescent="0.25">
      <c r="A60" s="13">
        <v>1041177478</v>
      </c>
      <c r="B60" s="13">
        <v>74559</v>
      </c>
      <c r="C60" s="12">
        <f>VLOOKUP(B60,[1]AMETEM!$B$3:$C$324,2,FALSE)</f>
        <v>17</v>
      </c>
      <c r="D60" s="12">
        <f>VLOOKUP(B60,[1]AMETEM!$B$3:$D$324,3,FALSE)</f>
        <v>85</v>
      </c>
      <c r="E60" s="14" t="str">
        <f t="shared" si="0"/>
        <v>APROBÓ</v>
      </c>
      <c r="F60" s="13" t="s">
        <v>5</v>
      </c>
      <c r="G60" s="7" t="s">
        <v>13</v>
      </c>
      <c r="H60" s="7" t="s">
        <v>15</v>
      </c>
    </row>
    <row r="61" spans="1:8" x14ac:dyDescent="0.25">
      <c r="A61" s="13">
        <v>1001505420</v>
      </c>
      <c r="B61" s="13">
        <v>74560</v>
      </c>
      <c r="C61" s="12">
        <f>VLOOKUP(B61,[1]AMETEM!$B$3:$C$324,2,FALSE)</f>
        <v>17</v>
      </c>
      <c r="D61" s="12">
        <f>VLOOKUP(B61,[1]AMETEM!$B$3:$D$324,3,FALSE)</f>
        <v>85</v>
      </c>
      <c r="E61" s="14" t="str">
        <f t="shared" si="0"/>
        <v>APROBÓ</v>
      </c>
      <c r="F61" s="13" t="s">
        <v>5</v>
      </c>
      <c r="G61" s="7" t="s">
        <v>13</v>
      </c>
      <c r="H61" s="7" t="s">
        <v>15</v>
      </c>
    </row>
    <row r="62" spans="1:8" x14ac:dyDescent="0.25">
      <c r="A62" s="13">
        <v>1039597093</v>
      </c>
      <c r="B62" s="13">
        <v>74561</v>
      </c>
      <c r="C62" s="12">
        <f>VLOOKUP(B62,[1]AMETEM!$B$3:$C$324,2,FALSE)</f>
        <v>8</v>
      </c>
      <c r="D62" s="12">
        <f>VLOOKUP(B62,[1]AMETEM!$B$3:$D$324,3,FALSE)</f>
        <v>40</v>
      </c>
      <c r="E62" s="14" t="str">
        <f t="shared" si="0"/>
        <v>REPROBÓ</v>
      </c>
      <c r="F62" s="13" t="s">
        <v>5</v>
      </c>
      <c r="G62" s="7" t="s">
        <v>13</v>
      </c>
      <c r="H62" s="7" t="s">
        <v>15</v>
      </c>
    </row>
    <row r="63" spans="1:8" x14ac:dyDescent="0.25">
      <c r="A63" s="13">
        <v>1027885002</v>
      </c>
      <c r="B63" s="13">
        <v>74562</v>
      </c>
      <c r="C63" s="12">
        <f>VLOOKUP(B63,[1]AMETEM!$B$3:$C$324,2,FALSE)</f>
        <v>6</v>
      </c>
      <c r="D63" s="12">
        <f>VLOOKUP(B63,[1]AMETEM!$B$3:$D$324,3,FALSE)</f>
        <v>30</v>
      </c>
      <c r="E63" s="14" t="str">
        <f t="shared" si="0"/>
        <v>REPROBÓ</v>
      </c>
      <c r="F63" s="13" t="s">
        <v>5</v>
      </c>
      <c r="G63" s="7" t="s">
        <v>13</v>
      </c>
      <c r="H63" s="7" t="s">
        <v>15</v>
      </c>
    </row>
    <row r="64" spans="1:8" x14ac:dyDescent="0.25">
      <c r="A64" s="13">
        <v>1035439912</v>
      </c>
      <c r="B64" s="13">
        <v>74563</v>
      </c>
      <c r="C64" s="12">
        <f>VLOOKUP(B64,[1]AMETEM!$B$3:$C$324,2,FALSE)</f>
        <v>9</v>
      </c>
      <c r="D64" s="12">
        <f>VLOOKUP(B64,[1]AMETEM!$B$3:$D$324,3,FALSE)</f>
        <v>45</v>
      </c>
      <c r="E64" s="14" t="str">
        <f t="shared" si="0"/>
        <v>REPROBÓ</v>
      </c>
      <c r="F64" s="13" t="s">
        <v>5</v>
      </c>
      <c r="G64" s="7" t="s">
        <v>13</v>
      </c>
      <c r="H64" s="7" t="s">
        <v>15</v>
      </c>
    </row>
    <row r="65" spans="1:8" x14ac:dyDescent="0.25">
      <c r="A65" s="13">
        <v>1007417940</v>
      </c>
      <c r="B65" s="13">
        <v>74564</v>
      </c>
      <c r="C65" s="12">
        <f>VLOOKUP(B65,[1]AMETEM!$B$3:$C$324,2,FALSE)</f>
        <v>10</v>
      </c>
      <c r="D65" s="12">
        <f>VLOOKUP(B65,[1]AMETEM!$B$3:$D$324,3,FALSE)</f>
        <v>50</v>
      </c>
      <c r="E65" s="14" t="str">
        <f t="shared" si="0"/>
        <v>REPROBÓ</v>
      </c>
      <c r="F65" s="13" t="s">
        <v>5</v>
      </c>
      <c r="G65" s="7" t="s">
        <v>13</v>
      </c>
      <c r="H65" s="7" t="s">
        <v>15</v>
      </c>
    </row>
    <row r="66" spans="1:8" x14ac:dyDescent="0.25">
      <c r="A66" s="13">
        <v>1067956674</v>
      </c>
      <c r="B66" s="13">
        <v>74565</v>
      </c>
      <c r="C66" s="12">
        <f>VLOOKUP(B66,[1]AMETEM!$B$3:$C$324,2,FALSE)</f>
        <v>16</v>
      </c>
      <c r="D66" s="12">
        <f>VLOOKUP(B66,[1]AMETEM!$B$3:$D$324,3,FALSE)</f>
        <v>80</v>
      </c>
      <c r="E66" s="14" t="str">
        <f t="shared" si="0"/>
        <v>APROBÓ</v>
      </c>
      <c r="F66" s="13" t="s">
        <v>5</v>
      </c>
      <c r="G66" s="7" t="s">
        <v>13</v>
      </c>
      <c r="H66" s="7" t="s">
        <v>15</v>
      </c>
    </row>
    <row r="67" spans="1:8" x14ac:dyDescent="0.25">
      <c r="A67" s="13">
        <v>1035437197</v>
      </c>
      <c r="B67" s="13">
        <v>74566</v>
      </c>
      <c r="C67" s="12">
        <f>VLOOKUP(B67,[1]AMETEM!$B$3:$C$324,2,FALSE)</f>
        <v>0</v>
      </c>
      <c r="D67" s="12">
        <f>VLOOKUP(B67,[1]AMETEM!$B$3:$D$324,3,FALSE)</f>
        <v>0</v>
      </c>
      <c r="E67" s="14" t="str">
        <f t="shared" ref="E67:E130" si="1">IF(C67&gt;=12,"APROBÓ","REPROBÓ")</f>
        <v>REPROBÓ</v>
      </c>
      <c r="F67" s="13" t="s">
        <v>5</v>
      </c>
      <c r="G67" s="7" t="s">
        <v>13</v>
      </c>
      <c r="H67" s="7" t="s">
        <v>15</v>
      </c>
    </row>
    <row r="68" spans="1:8" x14ac:dyDescent="0.25">
      <c r="A68" s="13">
        <v>1234988684</v>
      </c>
      <c r="B68" s="13">
        <v>74567</v>
      </c>
      <c r="C68" s="12">
        <f>VLOOKUP(B68,[1]AMETEM!$B$3:$C$324,2,FALSE)</f>
        <v>19</v>
      </c>
      <c r="D68" s="12">
        <f>VLOOKUP(B68,[1]AMETEM!$B$3:$D$324,3,FALSE)</f>
        <v>95</v>
      </c>
      <c r="E68" s="14" t="str">
        <f t="shared" si="1"/>
        <v>APROBÓ</v>
      </c>
      <c r="F68" s="13" t="s">
        <v>5</v>
      </c>
      <c r="G68" s="7" t="s">
        <v>13</v>
      </c>
      <c r="H68" s="7" t="s">
        <v>15</v>
      </c>
    </row>
    <row r="69" spans="1:8" x14ac:dyDescent="0.25">
      <c r="A69" s="13">
        <v>1152459252</v>
      </c>
      <c r="B69" s="13">
        <v>74568</v>
      </c>
      <c r="C69" s="12">
        <f>VLOOKUP(B69,[1]AMETEM!$B$3:$C$324,2,FALSE)</f>
        <v>8</v>
      </c>
      <c r="D69" s="12">
        <f>VLOOKUP(B69,[1]AMETEM!$B$3:$D$324,3,FALSE)</f>
        <v>40</v>
      </c>
      <c r="E69" s="14" t="str">
        <f t="shared" si="1"/>
        <v>REPROBÓ</v>
      </c>
      <c r="F69" s="13" t="s">
        <v>5</v>
      </c>
      <c r="G69" s="7" t="s">
        <v>13</v>
      </c>
      <c r="H69" s="7" t="s">
        <v>15</v>
      </c>
    </row>
    <row r="70" spans="1:8" x14ac:dyDescent="0.25">
      <c r="A70" s="13">
        <v>1124865323</v>
      </c>
      <c r="B70" s="13">
        <v>74569</v>
      </c>
      <c r="C70" s="12">
        <f>VLOOKUP(B70,[1]AMETEM!$B$3:$C$324,2,FALSE)</f>
        <v>0</v>
      </c>
      <c r="D70" s="12">
        <f>VLOOKUP(B70,[1]AMETEM!$B$3:$D$324,3,FALSE)</f>
        <v>0</v>
      </c>
      <c r="E70" s="14" t="str">
        <f t="shared" si="1"/>
        <v>REPROBÓ</v>
      </c>
      <c r="F70" s="13" t="s">
        <v>5</v>
      </c>
      <c r="G70" s="7" t="s">
        <v>13</v>
      </c>
      <c r="H70" s="7" t="s">
        <v>15</v>
      </c>
    </row>
    <row r="71" spans="1:8" x14ac:dyDescent="0.25">
      <c r="A71" s="13">
        <v>1037659012</v>
      </c>
      <c r="B71" s="13">
        <v>74570</v>
      </c>
      <c r="C71" s="12">
        <f>VLOOKUP(B71,[1]AMETEM!$B$3:$C$324,2,FALSE)</f>
        <v>19</v>
      </c>
      <c r="D71" s="12">
        <f>VLOOKUP(B71,[1]AMETEM!$B$3:$D$324,3,FALSE)</f>
        <v>95</v>
      </c>
      <c r="E71" s="14" t="str">
        <f t="shared" si="1"/>
        <v>APROBÓ</v>
      </c>
      <c r="F71" s="13" t="s">
        <v>5</v>
      </c>
      <c r="G71" s="7" t="s">
        <v>13</v>
      </c>
      <c r="H71" s="7" t="s">
        <v>15</v>
      </c>
    </row>
    <row r="72" spans="1:8" x14ac:dyDescent="0.25">
      <c r="A72" s="13">
        <v>1152203725</v>
      </c>
      <c r="B72" s="13">
        <v>74571</v>
      </c>
      <c r="C72" s="12">
        <f>VLOOKUP(B72,[1]AMETEM!$B$3:$C$324,2,FALSE)</f>
        <v>0</v>
      </c>
      <c r="D72" s="12">
        <f>VLOOKUP(B72,[1]AMETEM!$B$3:$D$324,3,FALSE)</f>
        <v>0</v>
      </c>
      <c r="E72" s="14" t="str">
        <f t="shared" si="1"/>
        <v>REPROBÓ</v>
      </c>
      <c r="F72" s="13" t="s">
        <v>5</v>
      </c>
      <c r="G72" s="7" t="s">
        <v>13</v>
      </c>
      <c r="H72" s="7" t="s">
        <v>15</v>
      </c>
    </row>
    <row r="73" spans="1:8" x14ac:dyDescent="0.25">
      <c r="A73" s="13">
        <v>52931515</v>
      </c>
      <c r="B73" s="13">
        <v>74572</v>
      </c>
      <c r="C73" s="12">
        <f>VLOOKUP(B73,[1]AMETEM!$B$3:$C$324,2,FALSE)</f>
        <v>12</v>
      </c>
      <c r="D73" s="12">
        <f>VLOOKUP(B73,[1]AMETEM!$B$3:$D$324,3,FALSE)</f>
        <v>60</v>
      </c>
      <c r="E73" s="14" t="str">
        <f t="shared" si="1"/>
        <v>APROBÓ</v>
      </c>
      <c r="F73" s="13" t="s">
        <v>5</v>
      </c>
      <c r="G73" s="7" t="s">
        <v>13</v>
      </c>
      <c r="H73" s="7" t="s">
        <v>15</v>
      </c>
    </row>
    <row r="74" spans="1:8" x14ac:dyDescent="0.25">
      <c r="A74" s="13">
        <v>1017239759</v>
      </c>
      <c r="B74" s="13">
        <v>74573</v>
      </c>
      <c r="C74" s="12">
        <f>VLOOKUP(B74,[1]AMETEM!$B$3:$C$324,2,FALSE)</f>
        <v>13</v>
      </c>
      <c r="D74" s="12">
        <f>VLOOKUP(B74,[1]AMETEM!$B$3:$D$324,3,FALSE)</f>
        <v>65</v>
      </c>
      <c r="E74" s="14" t="str">
        <f t="shared" si="1"/>
        <v>APROBÓ</v>
      </c>
      <c r="F74" s="13" t="s">
        <v>5</v>
      </c>
      <c r="G74" s="7" t="s">
        <v>13</v>
      </c>
      <c r="H74" s="7" t="s">
        <v>15</v>
      </c>
    </row>
    <row r="75" spans="1:8" x14ac:dyDescent="0.25">
      <c r="A75" s="13">
        <v>1214713009</v>
      </c>
      <c r="B75" s="13">
        <v>74574</v>
      </c>
      <c r="C75" s="12">
        <f>VLOOKUP(B75,[1]AMETEM!$B$3:$C$324,2,FALSE)</f>
        <v>12</v>
      </c>
      <c r="D75" s="12">
        <f>VLOOKUP(B75,[1]AMETEM!$B$3:$D$324,3,FALSE)</f>
        <v>60</v>
      </c>
      <c r="E75" s="14" t="str">
        <f t="shared" si="1"/>
        <v>APROBÓ</v>
      </c>
      <c r="F75" s="13" t="s">
        <v>5</v>
      </c>
      <c r="G75" s="7" t="s">
        <v>13</v>
      </c>
      <c r="H75" s="7" t="s">
        <v>15</v>
      </c>
    </row>
    <row r="76" spans="1:8" x14ac:dyDescent="0.25">
      <c r="A76" s="13">
        <v>1039461255</v>
      </c>
      <c r="B76" s="13">
        <v>74575</v>
      </c>
      <c r="C76" s="12">
        <f>VLOOKUP(B76,[1]AMETEM!$B$3:$C$324,2,FALSE)</f>
        <v>17</v>
      </c>
      <c r="D76" s="12">
        <f>VLOOKUP(B76,[1]AMETEM!$B$3:$D$324,3,FALSE)</f>
        <v>85</v>
      </c>
      <c r="E76" s="14" t="str">
        <f t="shared" si="1"/>
        <v>APROBÓ</v>
      </c>
      <c r="F76" s="13" t="s">
        <v>5</v>
      </c>
      <c r="G76" s="7" t="s">
        <v>13</v>
      </c>
      <c r="H76" s="7" t="s">
        <v>15</v>
      </c>
    </row>
    <row r="77" spans="1:8" x14ac:dyDescent="0.25">
      <c r="A77" s="13">
        <v>1017254108</v>
      </c>
      <c r="B77" s="13">
        <v>74576</v>
      </c>
      <c r="C77" s="12">
        <f>VLOOKUP(B77,[1]AMETEM!$B$3:$C$324,2,FALSE)</f>
        <v>17</v>
      </c>
      <c r="D77" s="12">
        <f>VLOOKUP(B77,[1]AMETEM!$B$3:$D$324,3,FALSE)</f>
        <v>85</v>
      </c>
      <c r="E77" s="14" t="str">
        <f t="shared" si="1"/>
        <v>APROBÓ</v>
      </c>
      <c r="F77" s="13" t="s">
        <v>5</v>
      </c>
      <c r="G77" s="7" t="s">
        <v>13</v>
      </c>
      <c r="H77" s="7" t="s">
        <v>15</v>
      </c>
    </row>
    <row r="78" spans="1:8" x14ac:dyDescent="0.25">
      <c r="A78" s="13">
        <v>1035876971</v>
      </c>
      <c r="B78" s="13">
        <v>74577</v>
      </c>
      <c r="C78" s="12">
        <f>VLOOKUP(B78,[1]AMETEM!$B$3:$C$324,2,FALSE)</f>
        <v>15</v>
      </c>
      <c r="D78" s="12">
        <f>VLOOKUP(B78,[1]AMETEM!$B$3:$D$324,3,FALSE)</f>
        <v>75</v>
      </c>
      <c r="E78" s="14" t="str">
        <f t="shared" si="1"/>
        <v>APROBÓ</v>
      </c>
      <c r="F78" s="13" t="s">
        <v>5</v>
      </c>
      <c r="G78" s="7" t="s">
        <v>13</v>
      </c>
      <c r="H78" s="7" t="s">
        <v>15</v>
      </c>
    </row>
    <row r="79" spans="1:8" x14ac:dyDescent="0.25">
      <c r="A79" s="13">
        <v>1020468288</v>
      </c>
      <c r="B79" s="13">
        <v>74578</v>
      </c>
      <c r="C79" s="12">
        <f>VLOOKUP(B79,[1]AMETEM!$B$3:$C$324,2,FALSE)</f>
        <v>9</v>
      </c>
      <c r="D79" s="12">
        <f>VLOOKUP(B79,[1]AMETEM!$B$3:$D$324,3,FALSE)</f>
        <v>45</v>
      </c>
      <c r="E79" s="14" t="str">
        <f t="shared" si="1"/>
        <v>REPROBÓ</v>
      </c>
      <c r="F79" s="13" t="s">
        <v>5</v>
      </c>
      <c r="G79" s="7" t="s">
        <v>13</v>
      </c>
      <c r="H79" s="7" t="s">
        <v>15</v>
      </c>
    </row>
    <row r="80" spans="1:8" x14ac:dyDescent="0.25">
      <c r="A80" s="13">
        <v>1234988225</v>
      </c>
      <c r="B80" s="13">
        <v>74579</v>
      </c>
      <c r="C80" s="12">
        <f>VLOOKUP(B80,[1]AMETEM!$B$3:$C$324,2,FALSE)</f>
        <v>15</v>
      </c>
      <c r="D80" s="12">
        <f>VLOOKUP(B80,[1]AMETEM!$B$3:$D$324,3,FALSE)</f>
        <v>75</v>
      </c>
      <c r="E80" s="14" t="str">
        <f t="shared" si="1"/>
        <v>APROBÓ</v>
      </c>
      <c r="F80" s="13" t="s">
        <v>5</v>
      </c>
      <c r="G80" s="7" t="s">
        <v>13</v>
      </c>
      <c r="H80" s="7" t="s">
        <v>15</v>
      </c>
    </row>
    <row r="81" spans="1:8" x14ac:dyDescent="0.25">
      <c r="A81" s="13">
        <v>1038360739</v>
      </c>
      <c r="B81" s="13">
        <v>74580</v>
      </c>
      <c r="C81" s="12">
        <f>VLOOKUP(B81,[1]AMETEM!$B$3:$C$324,2,FALSE)</f>
        <v>16</v>
      </c>
      <c r="D81" s="12">
        <f>VLOOKUP(B81,[1]AMETEM!$B$3:$D$324,3,FALSE)</f>
        <v>80</v>
      </c>
      <c r="E81" s="14" t="str">
        <f t="shared" si="1"/>
        <v>APROBÓ</v>
      </c>
      <c r="F81" s="13" t="s">
        <v>5</v>
      </c>
      <c r="G81" s="7" t="s">
        <v>13</v>
      </c>
      <c r="H81" s="7" t="s">
        <v>15</v>
      </c>
    </row>
    <row r="82" spans="1:8" x14ac:dyDescent="0.25">
      <c r="A82" s="13">
        <v>1017237178</v>
      </c>
      <c r="B82" s="13">
        <v>74581</v>
      </c>
      <c r="C82" s="12">
        <f>VLOOKUP(B82,[1]AMETEM!$B$3:$C$324,2,FALSE)</f>
        <v>9</v>
      </c>
      <c r="D82" s="12">
        <f>VLOOKUP(B82,[1]AMETEM!$B$3:$D$324,3,FALSE)</f>
        <v>45</v>
      </c>
      <c r="E82" s="14" t="str">
        <f t="shared" si="1"/>
        <v>REPROBÓ</v>
      </c>
      <c r="F82" s="13" t="s">
        <v>5</v>
      </c>
      <c r="G82" s="7" t="s">
        <v>13</v>
      </c>
      <c r="H82" s="7" t="s">
        <v>15</v>
      </c>
    </row>
    <row r="83" spans="1:8" x14ac:dyDescent="0.25">
      <c r="A83" s="13">
        <v>1020479984</v>
      </c>
      <c r="B83" s="13">
        <v>74582</v>
      </c>
      <c r="C83" s="12">
        <f>VLOOKUP(B83,[1]AMETEM!$B$3:$C$324,2,FALSE)</f>
        <v>17</v>
      </c>
      <c r="D83" s="12">
        <f>VLOOKUP(B83,[1]AMETEM!$B$3:$D$324,3,FALSE)</f>
        <v>85</v>
      </c>
      <c r="E83" s="14" t="str">
        <f t="shared" si="1"/>
        <v>APROBÓ</v>
      </c>
      <c r="F83" s="13" t="s">
        <v>5</v>
      </c>
      <c r="G83" s="7" t="s">
        <v>13</v>
      </c>
      <c r="H83" s="7" t="s">
        <v>15</v>
      </c>
    </row>
    <row r="84" spans="1:8" x14ac:dyDescent="0.25">
      <c r="A84" s="13">
        <v>1039460011</v>
      </c>
      <c r="B84" s="13">
        <v>74583</v>
      </c>
      <c r="C84" s="12">
        <f>VLOOKUP(B84,[1]AMETEM!$B$3:$C$324,2,FALSE)</f>
        <v>17</v>
      </c>
      <c r="D84" s="12">
        <f>VLOOKUP(B84,[1]AMETEM!$B$3:$D$324,3,FALSE)</f>
        <v>85</v>
      </c>
      <c r="E84" s="14" t="str">
        <f t="shared" si="1"/>
        <v>APROBÓ</v>
      </c>
      <c r="F84" s="13" t="s">
        <v>5</v>
      </c>
      <c r="G84" s="7" t="s">
        <v>13</v>
      </c>
      <c r="H84" s="7" t="s">
        <v>15</v>
      </c>
    </row>
    <row r="85" spans="1:8" x14ac:dyDescent="0.25">
      <c r="A85" s="13">
        <v>1128460703</v>
      </c>
      <c r="B85" s="13">
        <v>74584</v>
      </c>
      <c r="C85" s="12">
        <f>VLOOKUP(B85,[1]AMETEM!$B$3:$C$324,2,FALSE)</f>
        <v>10</v>
      </c>
      <c r="D85" s="12">
        <f>VLOOKUP(B85,[1]AMETEM!$B$3:$D$324,3,FALSE)</f>
        <v>50</v>
      </c>
      <c r="E85" s="14" t="str">
        <f t="shared" si="1"/>
        <v>REPROBÓ</v>
      </c>
      <c r="F85" s="13" t="s">
        <v>5</v>
      </c>
      <c r="G85" s="7" t="s">
        <v>13</v>
      </c>
      <c r="H85" s="7" t="s">
        <v>15</v>
      </c>
    </row>
    <row r="86" spans="1:8" x14ac:dyDescent="0.25">
      <c r="A86" s="13">
        <v>1035871281</v>
      </c>
      <c r="B86" s="13">
        <v>74585</v>
      </c>
      <c r="C86" s="12">
        <f>VLOOKUP(B86,[1]AMETEM!$B$3:$C$324,2,FALSE)</f>
        <v>18</v>
      </c>
      <c r="D86" s="12">
        <f>VLOOKUP(B86,[1]AMETEM!$B$3:$D$324,3,FALSE)</f>
        <v>90</v>
      </c>
      <c r="E86" s="14" t="str">
        <f t="shared" si="1"/>
        <v>APROBÓ</v>
      </c>
      <c r="F86" s="13" t="s">
        <v>5</v>
      </c>
      <c r="G86" s="7" t="s">
        <v>13</v>
      </c>
      <c r="H86" s="7" t="s">
        <v>15</v>
      </c>
    </row>
    <row r="87" spans="1:8" x14ac:dyDescent="0.25">
      <c r="A87" s="13">
        <v>1216722516</v>
      </c>
      <c r="B87" s="13">
        <v>74586</v>
      </c>
      <c r="C87" s="12">
        <f>VLOOKUP(B87,[1]AMETEM!$B$3:$C$324,2,FALSE)</f>
        <v>13</v>
      </c>
      <c r="D87" s="12">
        <f>VLOOKUP(B87,[1]AMETEM!$B$3:$D$324,3,FALSE)</f>
        <v>65</v>
      </c>
      <c r="E87" s="14" t="str">
        <f t="shared" si="1"/>
        <v>APROBÓ</v>
      </c>
      <c r="F87" s="13" t="s">
        <v>5</v>
      </c>
      <c r="G87" s="7" t="s">
        <v>13</v>
      </c>
      <c r="H87" s="7" t="s">
        <v>15</v>
      </c>
    </row>
    <row r="88" spans="1:8" x14ac:dyDescent="0.25">
      <c r="A88" s="13">
        <v>43257792</v>
      </c>
      <c r="B88" s="13">
        <v>74587</v>
      </c>
      <c r="C88" s="12">
        <f>VLOOKUP(B88,[1]AMETEM!$B$3:$C$324,2,FALSE)</f>
        <v>11</v>
      </c>
      <c r="D88" s="12">
        <f>VLOOKUP(B88,[1]AMETEM!$B$3:$D$324,3,FALSE)</f>
        <v>55</v>
      </c>
      <c r="E88" s="14" t="str">
        <f t="shared" si="1"/>
        <v>REPROBÓ</v>
      </c>
      <c r="F88" s="13" t="s">
        <v>5</v>
      </c>
      <c r="G88" s="7" t="s">
        <v>13</v>
      </c>
      <c r="H88" s="7" t="s">
        <v>15</v>
      </c>
    </row>
    <row r="89" spans="1:8" x14ac:dyDescent="0.25">
      <c r="A89" s="13">
        <v>1040180099</v>
      </c>
      <c r="B89" s="13">
        <v>74588</v>
      </c>
      <c r="C89" s="12">
        <f>VLOOKUP(B89,[1]AMETEM!$B$3:$C$324,2,FALSE)</f>
        <v>10</v>
      </c>
      <c r="D89" s="12">
        <f>VLOOKUP(B89,[1]AMETEM!$B$3:$D$324,3,FALSE)</f>
        <v>50</v>
      </c>
      <c r="E89" s="14" t="str">
        <f t="shared" si="1"/>
        <v>REPROBÓ</v>
      </c>
      <c r="F89" s="13" t="s">
        <v>5</v>
      </c>
      <c r="G89" s="7" t="s">
        <v>13</v>
      </c>
      <c r="H89" s="7" t="s">
        <v>15</v>
      </c>
    </row>
    <row r="90" spans="1:8" x14ac:dyDescent="0.25">
      <c r="A90" s="13">
        <v>1037641876</v>
      </c>
      <c r="B90" s="13">
        <v>74589</v>
      </c>
      <c r="C90" s="12">
        <f>VLOOKUP(B90,[1]AMETEM!$B$3:$C$324,2,FALSE)</f>
        <v>11</v>
      </c>
      <c r="D90" s="12">
        <f>VLOOKUP(B90,[1]AMETEM!$B$3:$D$324,3,FALSE)</f>
        <v>55</v>
      </c>
      <c r="E90" s="14" t="str">
        <f t="shared" si="1"/>
        <v>REPROBÓ</v>
      </c>
      <c r="F90" s="13" t="s">
        <v>5</v>
      </c>
      <c r="G90" s="7" t="s">
        <v>13</v>
      </c>
      <c r="H90" s="7" t="s">
        <v>15</v>
      </c>
    </row>
    <row r="91" spans="1:8" x14ac:dyDescent="0.25">
      <c r="A91" s="13">
        <v>1128433805</v>
      </c>
      <c r="B91" s="13">
        <v>74590</v>
      </c>
      <c r="C91" s="12">
        <f>VLOOKUP(B91,[1]AMETEM!$B$3:$C$324,2,FALSE)</f>
        <v>8</v>
      </c>
      <c r="D91" s="12">
        <f>VLOOKUP(B91,[1]AMETEM!$B$3:$D$324,3,FALSE)</f>
        <v>40</v>
      </c>
      <c r="E91" s="14" t="str">
        <f t="shared" si="1"/>
        <v>REPROBÓ</v>
      </c>
      <c r="F91" s="13" t="s">
        <v>5</v>
      </c>
      <c r="G91" s="7" t="s">
        <v>13</v>
      </c>
      <c r="H91" s="7" t="s">
        <v>15</v>
      </c>
    </row>
    <row r="92" spans="1:8" x14ac:dyDescent="0.25">
      <c r="A92" s="13">
        <v>1047491640</v>
      </c>
      <c r="B92" s="13">
        <v>74591</v>
      </c>
      <c r="C92" s="12">
        <f>VLOOKUP(B92,[1]AMETEM!$B$3:$C$324,2,FALSE)</f>
        <v>8</v>
      </c>
      <c r="D92" s="12">
        <f>VLOOKUP(B92,[1]AMETEM!$B$3:$D$324,3,FALSE)</f>
        <v>40</v>
      </c>
      <c r="E92" s="14" t="str">
        <f t="shared" si="1"/>
        <v>REPROBÓ</v>
      </c>
      <c r="F92" s="13" t="s">
        <v>5</v>
      </c>
      <c r="G92" s="7" t="s">
        <v>13</v>
      </c>
      <c r="H92" s="7" t="s">
        <v>15</v>
      </c>
    </row>
    <row r="93" spans="1:8" x14ac:dyDescent="0.25">
      <c r="A93" s="13">
        <v>31409723</v>
      </c>
      <c r="B93" s="13">
        <v>74592</v>
      </c>
      <c r="C93" s="12">
        <f>VLOOKUP(B93,[1]AMETEM!$B$3:$C$324,2,FALSE)</f>
        <v>13</v>
      </c>
      <c r="D93" s="12">
        <f>VLOOKUP(B93,[1]AMETEM!$B$3:$D$324,3,FALSE)</f>
        <v>65</v>
      </c>
      <c r="E93" s="14" t="str">
        <f t="shared" si="1"/>
        <v>APROBÓ</v>
      </c>
      <c r="F93" s="13" t="s">
        <v>5</v>
      </c>
      <c r="G93" s="7" t="s">
        <v>13</v>
      </c>
      <c r="H93" s="7" t="s">
        <v>15</v>
      </c>
    </row>
    <row r="94" spans="1:8" x14ac:dyDescent="0.25">
      <c r="A94" s="13">
        <v>1040050931</v>
      </c>
      <c r="B94" s="13">
        <v>74593</v>
      </c>
      <c r="C94" s="12">
        <f>VLOOKUP(B94,[1]AMETEM!$B$3:$C$324,2,FALSE)</f>
        <v>10</v>
      </c>
      <c r="D94" s="12">
        <f>VLOOKUP(B94,[1]AMETEM!$B$3:$D$324,3,FALSE)</f>
        <v>50</v>
      </c>
      <c r="E94" s="14" t="str">
        <f t="shared" si="1"/>
        <v>REPROBÓ</v>
      </c>
      <c r="F94" s="13" t="s">
        <v>5</v>
      </c>
      <c r="G94" s="7" t="s">
        <v>13</v>
      </c>
      <c r="H94" s="7" t="s">
        <v>15</v>
      </c>
    </row>
    <row r="95" spans="1:8" x14ac:dyDescent="0.25">
      <c r="A95" s="13">
        <v>43210465</v>
      </c>
      <c r="B95" s="13">
        <v>74594</v>
      </c>
      <c r="C95" s="12">
        <f>VLOOKUP(B95,[1]AMETEM!$B$3:$C$324,2,FALSE)</f>
        <v>9</v>
      </c>
      <c r="D95" s="12">
        <f>VLOOKUP(B95,[1]AMETEM!$B$3:$D$324,3,FALSE)</f>
        <v>45</v>
      </c>
      <c r="E95" s="14" t="str">
        <f t="shared" si="1"/>
        <v>REPROBÓ</v>
      </c>
      <c r="F95" s="13" t="s">
        <v>5</v>
      </c>
      <c r="G95" s="7" t="s">
        <v>13</v>
      </c>
      <c r="H95" s="7" t="s">
        <v>15</v>
      </c>
    </row>
    <row r="96" spans="1:8" x14ac:dyDescent="0.25">
      <c r="A96" s="13">
        <v>1017231141</v>
      </c>
      <c r="B96" s="13">
        <v>74595</v>
      </c>
      <c r="C96" s="12">
        <f>VLOOKUP(B96,[1]AMETEM!$B$3:$C$324,2,FALSE)</f>
        <v>6</v>
      </c>
      <c r="D96" s="12">
        <f>VLOOKUP(B96,[1]AMETEM!$B$3:$D$324,3,FALSE)</f>
        <v>30</v>
      </c>
      <c r="E96" s="14" t="str">
        <f t="shared" si="1"/>
        <v>REPROBÓ</v>
      </c>
      <c r="F96" s="13" t="s">
        <v>5</v>
      </c>
      <c r="G96" s="7" t="s">
        <v>13</v>
      </c>
      <c r="H96" s="7" t="s">
        <v>15</v>
      </c>
    </row>
    <row r="97" spans="1:8" x14ac:dyDescent="0.25">
      <c r="A97" s="13">
        <v>1035877454</v>
      </c>
      <c r="B97" s="13">
        <v>74596</v>
      </c>
      <c r="C97" s="12">
        <f>VLOOKUP(B97,[1]AMETEM!$B$3:$C$324,2,FALSE)</f>
        <v>19</v>
      </c>
      <c r="D97" s="12">
        <f>VLOOKUP(B97,[1]AMETEM!$B$3:$D$324,3,FALSE)</f>
        <v>95</v>
      </c>
      <c r="E97" s="14" t="str">
        <f t="shared" si="1"/>
        <v>APROBÓ</v>
      </c>
      <c r="F97" s="13" t="s">
        <v>5</v>
      </c>
      <c r="G97" s="7" t="s">
        <v>13</v>
      </c>
      <c r="H97" s="7" t="s">
        <v>15</v>
      </c>
    </row>
    <row r="98" spans="1:8" x14ac:dyDescent="0.25">
      <c r="A98" s="13">
        <v>1017229646</v>
      </c>
      <c r="B98" s="13">
        <v>74597</v>
      </c>
      <c r="C98" s="12">
        <f>VLOOKUP(B98,[1]AMETEM!$B$3:$C$324,2,FALSE)</f>
        <v>18</v>
      </c>
      <c r="D98" s="12">
        <f>VLOOKUP(B98,[1]AMETEM!$B$3:$D$324,3,FALSE)</f>
        <v>90</v>
      </c>
      <c r="E98" s="14" t="str">
        <f t="shared" si="1"/>
        <v>APROBÓ</v>
      </c>
      <c r="F98" s="13" t="s">
        <v>5</v>
      </c>
      <c r="G98" s="7" t="s">
        <v>13</v>
      </c>
      <c r="H98" s="7" t="s">
        <v>15</v>
      </c>
    </row>
    <row r="99" spans="1:8" x14ac:dyDescent="0.25">
      <c r="A99" s="13">
        <v>1077474890</v>
      </c>
      <c r="B99" s="13">
        <v>74598</v>
      </c>
      <c r="C99" s="12">
        <f>VLOOKUP(B99,[1]AMETEM!$B$3:$C$324,2,FALSE)</f>
        <v>9</v>
      </c>
      <c r="D99" s="12">
        <f>VLOOKUP(B99,[1]AMETEM!$B$3:$D$324,3,FALSE)</f>
        <v>45</v>
      </c>
      <c r="E99" s="14" t="str">
        <f t="shared" si="1"/>
        <v>REPROBÓ</v>
      </c>
      <c r="F99" s="13" t="s">
        <v>5</v>
      </c>
      <c r="G99" s="7" t="s">
        <v>13</v>
      </c>
      <c r="H99" s="7" t="s">
        <v>15</v>
      </c>
    </row>
    <row r="100" spans="1:8" x14ac:dyDescent="0.25">
      <c r="A100" s="13">
        <v>1037751468</v>
      </c>
      <c r="B100" s="13">
        <v>74599</v>
      </c>
      <c r="C100" s="12">
        <f>VLOOKUP(B100,[1]AMETEM!$B$3:$C$324,2,FALSE)</f>
        <v>8</v>
      </c>
      <c r="D100" s="12">
        <f>VLOOKUP(B100,[1]AMETEM!$B$3:$D$324,3,FALSE)</f>
        <v>40</v>
      </c>
      <c r="E100" s="14" t="str">
        <f t="shared" si="1"/>
        <v>REPROBÓ</v>
      </c>
      <c r="F100" s="13" t="s">
        <v>5</v>
      </c>
      <c r="G100" s="7" t="s">
        <v>13</v>
      </c>
      <c r="H100" s="7" t="s">
        <v>15</v>
      </c>
    </row>
    <row r="101" spans="1:8" x14ac:dyDescent="0.25">
      <c r="A101" s="13">
        <v>1152219054</v>
      </c>
      <c r="B101" s="13">
        <v>74600</v>
      </c>
      <c r="C101" s="12">
        <f>VLOOKUP(B101,[1]AMETEM!$B$3:$C$324,2,FALSE)</f>
        <v>13</v>
      </c>
      <c r="D101" s="12">
        <f>VLOOKUP(B101,[1]AMETEM!$B$3:$D$324,3,FALSE)</f>
        <v>65</v>
      </c>
      <c r="E101" s="14" t="str">
        <f t="shared" si="1"/>
        <v>APROBÓ</v>
      </c>
      <c r="F101" s="13" t="s">
        <v>5</v>
      </c>
      <c r="G101" s="7" t="s">
        <v>13</v>
      </c>
      <c r="H101" s="7" t="s">
        <v>15</v>
      </c>
    </row>
    <row r="102" spans="1:8" x14ac:dyDescent="0.25">
      <c r="A102" s="16">
        <v>1128425806</v>
      </c>
      <c r="B102" s="16">
        <v>74601</v>
      </c>
      <c r="C102" s="12">
        <f>VLOOKUP(B102,[1]AMETEM!$B$3:$C$324,2,FALSE)</f>
        <v>17</v>
      </c>
      <c r="D102" s="12">
        <f>VLOOKUP(B102,[1]AMETEM!$B$3:$D$324,3,FALSE)</f>
        <v>85</v>
      </c>
      <c r="E102" s="14" t="str">
        <f t="shared" si="1"/>
        <v>APROBÓ</v>
      </c>
      <c r="F102" s="13" t="s">
        <v>5</v>
      </c>
      <c r="G102" s="7" t="s">
        <v>13</v>
      </c>
      <c r="H102" s="7" t="s">
        <v>15</v>
      </c>
    </row>
    <row r="103" spans="1:8" x14ac:dyDescent="0.25">
      <c r="A103" s="16">
        <v>1044508671</v>
      </c>
      <c r="B103" s="16">
        <v>74602</v>
      </c>
      <c r="C103" s="12">
        <f>VLOOKUP(B103,[1]AMETEM!$B$3:$C$324,2,FALSE)</f>
        <v>5</v>
      </c>
      <c r="D103" s="12">
        <f>VLOOKUP(B103,[1]AMETEM!$B$3:$D$324,3,FALSE)</f>
        <v>25</v>
      </c>
      <c r="E103" s="14" t="str">
        <f t="shared" si="1"/>
        <v>REPROBÓ</v>
      </c>
      <c r="F103" s="13" t="s">
        <v>5</v>
      </c>
      <c r="G103" s="7" t="s">
        <v>13</v>
      </c>
      <c r="H103" s="7" t="s">
        <v>15</v>
      </c>
    </row>
    <row r="104" spans="1:8" x14ac:dyDescent="0.25">
      <c r="A104" s="16">
        <v>1017221030</v>
      </c>
      <c r="B104" s="16">
        <v>74603</v>
      </c>
      <c r="C104" s="12">
        <f>VLOOKUP(B104,[1]AMETEM!$B$3:$C$324,2,FALSE)</f>
        <v>13</v>
      </c>
      <c r="D104" s="12">
        <f>VLOOKUP(B104,[1]AMETEM!$B$3:$D$324,3,FALSE)</f>
        <v>65</v>
      </c>
      <c r="E104" s="14" t="str">
        <f t="shared" si="1"/>
        <v>APROBÓ</v>
      </c>
      <c r="F104" s="13" t="s">
        <v>5</v>
      </c>
      <c r="G104" s="7" t="s">
        <v>13</v>
      </c>
      <c r="H104" s="7" t="s">
        <v>15</v>
      </c>
    </row>
    <row r="105" spans="1:8" x14ac:dyDescent="0.25">
      <c r="A105" s="16">
        <v>1042773360</v>
      </c>
      <c r="B105" s="16">
        <v>74604</v>
      </c>
      <c r="C105" s="12">
        <f>VLOOKUP(B105,[1]AMETEM!$B$3:$C$324,2,FALSE)</f>
        <v>6</v>
      </c>
      <c r="D105" s="12">
        <f>VLOOKUP(B105,[1]AMETEM!$B$3:$D$324,3,FALSE)</f>
        <v>30</v>
      </c>
      <c r="E105" s="14" t="str">
        <f t="shared" si="1"/>
        <v>REPROBÓ</v>
      </c>
      <c r="F105" s="13" t="s">
        <v>5</v>
      </c>
      <c r="G105" s="7" t="s">
        <v>13</v>
      </c>
      <c r="H105" s="7" t="s">
        <v>15</v>
      </c>
    </row>
    <row r="106" spans="1:8" x14ac:dyDescent="0.25">
      <c r="A106" s="16">
        <v>1020436132</v>
      </c>
      <c r="B106" s="16">
        <v>74605</v>
      </c>
      <c r="C106" s="12">
        <f>VLOOKUP(B106,[1]AMETEM!$B$3:$C$324,2,FALSE)</f>
        <v>3</v>
      </c>
      <c r="D106" s="12">
        <f>VLOOKUP(B106,[1]AMETEM!$B$3:$D$324,3,FALSE)</f>
        <v>15</v>
      </c>
      <c r="E106" s="14" t="str">
        <f t="shared" si="1"/>
        <v>REPROBÓ</v>
      </c>
      <c r="F106" s="13" t="s">
        <v>5</v>
      </c>
      <c r="G106" s="7" t="s">
        <v>13</v>
      </c>
      <c r="H106" s="7" t="s">
        <v>15</v>
      </c>
    </row>
    <row r="107" spans="1:8" x14ac:dyDescent="0.25">
      <c r="A107" s="16">
        <v>71295354</v>
      </c>
      <c r="B107" s="16">
        <v>74606</v>
      </c>
      <c r="C107" s="12">
        <f>VLOOKUP(B107,[1]AMETEM!$B$3:$C$324,2,FALSE)</f>
        <v>13</v>
      </c>
      <c r="D107" s="12">
        <f>VLOOKUP(B107,[1]AMETEM!$B$3:$D$324,3,FALSE)</f>
        <v>65</v>
      </c>
      <c r="E107" s="14" t="str">
        <f t="shared" si="1"/>
        <v>APROBÓ</v>
      </c>
      <c r="F107" s="13" t="s">
        <v>5</v>
      </c>
      <c r="G107" s="7" t="s">
        <v>13</v>
      </c>
      <c r="H107" s="7" t="s">
        <v>15</v>
      </c>
    </row>
    <row r="108" spans="1:8" x14ac:dyDescent="0.25">
      <c r="A108" s="16">
        <v>1020475196</v>
      </c>
      <c r="B108" s="16">
        <v>74607</v>
      </c>
      <c r="C108" s="12">
        <f>VLOOKUP(B108,[1]AMETEM!$B$3:$C$324,2,FALSE)</f>
        <v>18</v>
      </c>
      <c r="D108" s="12">
        <f>VLOOKUP(B108,[1]AMETEM!$B$3:$D$324,3,FALSE)</f>
        <v>90</v>
      </c>
      <c r="E108" s="14" t="str">
        <f t="shared" si="1"/>
        <v>APROBÓ</v>
      </c>
      <c r="F108" s="13" t="s">
        <v>5</v>
      </c>
      <c r="G108" s="7" t="s">
        <v>13</v>
      </c>
      <c r="H108" s="7" t="s">
        <v>15</v>
      </c>
    </row>
    <row r="109" spans="1:8" x14ac:dyDescent="0.25">
      <c r="A109" s="16">
        <v>1152714875</v>
      </c>
      <c r="B109" s="16">
        <v>74608</v>
      </c>
      <c r="C109" s="12">
        <f>VLOOKUP(B109,[1]AMETEM!$B$3:$C$324,2,FALSE)</f>
        <v>17</v>
      </c>
      <c r="D109" s="12">
        <f>VLOOKUP(B109,[1]AMETEM!$B$3:$D$324,3,FALSE)</f>
        <v>85</v>
      </c>
      <c r="E109" s="14" t="str">
        <f t="shared" si="1"/>
        <v>APROBÓ</v>
      </c>
      <c r="F109" s="13" t="s">
        <v>5</v>
      </c>
      <c r="G109" s="7" t="s">
        <v>13</v>
      </c>
      <c r="H109" s="7" t="s">
        <v>15</v>
      </c>
    </row>
    <row r="110" spans="1:8" x14ac:dyDescent="0.25">
      <c r="A110" s="16">
        <v>1128463425</v>
      </c>
      <c r="B110" s="16">
        <v>74609</v>
      </c>
      <c r="C110" s="12">
        <f>VLOOKUP(B110,[1]AMETEM!$B$3:$C$324,2,FALSE)</f>
        <v>11</v>
      </c>
      <c r="D110" s="12">
        <f>VLOOKUP(B110,[1]AMETEM!$B$3:$D$324,3,FALSE)</f>
        <v>55</v>
      </c>
      <c r="E110" s="14" t="str">
        <f t="shared" si="1"/>
        <v>REPROBÓ</v>
      </c>
      <c r="F110" s="13" t="s">
        <v>5</v>
      </c>
      <c r="G110" s="7" t="s">
        <v>13</v>
      </c>
      <c r="H110" s="7" t="s">
        <v>15</v>
      </c>
    </row>
    <row r="111" spans="1:8" x14ac:dyDescent="0.25">
      <c r="A111" s="16">
        <v>1037650065</v>
      </c>
      <c r="B111" s="16">
        <v>74610</v>
      </c>
      <c r="C111" s="12">
        <f>VLOOKUP(B111,[1]AMETEM!$B$3:$C$324,2,FALSE)</f>
        <v>18</v>
      </c>
      <c r="D111" s="12">
        <f>VLOOKUP(B111,[1]AMETEM!$B$3:$D$324,3,FALSE)</f>
        <v>90</v>
      </c>
      <c r="E111" s="14" t="str">
        <f t="shared" si="1"/>
        <v>APROBÓ</v>
      </c>
      <c r="F111" s="13" t="s">
        <v>5</v>
      </c>
      <c r="G111" s="7" t="s">
        <v>13</v>
      </c>
      <c r="H111" s="7" t="s">
        <v>15</v>
      </c>
    </row>
    <row r="112" spans="1:8" x14ac:dyDescent="0.25">
      <c r="A112" s="16">
        <v>1040327195</v>
      </c>
      <c r="B112" s="16">
        <v>74611</v>
      </c>
      <c r="C112" s="12">
        <f>VLOOKUP(B112,[1]AMETEM!$B$3:$C$324,2,FALSE)</f>
        <v>9</v>
      </c>
      <c r="D112" s="12">
        <f>VLOOKUP(B112,[1]AMETEM!$B$3:$D$324,3,FALSE)</f>
        <v>45</v>
      </c>
      <c r="E112" s="14" t="str">
        <f t="shared" si="1"/>
        <v>REPROBÓ</v>
      </c>
      <c r="F112" s="13" t="s">
        <v>5</v>
      </c>
      <c r="G112" s="7" t="s">
        <v>13</v>
      </c>
      <c r="H112" s="7" t="s">
        <v>15</v>
      </c>
    </row>
    <row r="113" spans="1:8" x14ac:dyDescent="0.25">
      <c r="A113" s="16">
        <v>1085337842</v>
      </c>
      <c r="B113" s="16">
        <v>74612</v>
      </c>
      <c r="C113" s="12">
        <f>VLOOKUP(B113,[1]AMETEM!$B$3:$C$324,2,FALSE)</f>
        <v>14</v>
      </c>
      <c r="D113" s="12">
        <f>VLOOKUP(B113,[1]AMETEM!$B$3:$D$324,3,FALSE)</f>
        <v>70</v>
      </c>
      <c r="E113" s="14" t="str">
        <f t="shared" si="1"/>
        <v>APROBÓ</v>
      </c>
      <c r="F113" s="13" t="s">
        <v>5</v>
      </c>
      <c r="G113" s="7" t="s">
        <v>13</v>
      </c>
      <c r="H113" s="7" t="s">
        <v>15</v>
      </c>
    </row>
    <row r="114" spans="1:8" x14ac:dyDescent="0.25">
      <c r="A114" s="16">
        <v>1216726430</v>
      </c>
      <c r="B114" s="16">
        <v>74613</v>
      </c>
      <c r="C114" s="12">
        <f>VLOOKUP(B114,[1]AMETEM!$B$3:$C$324,2,FALSE)</f>
        <v>13</v>
      </c>
      <c r="D114" s="12">
        <f>VLOOKUP(B114,[1]AMETEM!$B$3:$D$324,3,FALSE)</f>
        <v>65</v>
      </c>
      <c r="E114" s="14" t="str">
        <f t="shared" si="1"/>
        <v>APROBÓ</v>
      </c>
      <c r="F114" s="13" t="s">
        <v>5</v>
      </c>
      <c r="G114" s="7" t="s">
        <v>13</v>
      </c>
      <c r="H114" s="7" t="s">
        <v>15</v>
      </c>
    </row>
    <row r="115" spans="1:8" x14ac:dyDescent="0.25">
      <c r="A115" s="16">
        <v>1036660235</v>
      </c>
      <c r="B115" s="16">
        <v>74614</v>
      </c>
      <c r="C115" s="12">
        <f>VLOOKUP(B115,[1]AMETEM!$B$3:$C$324,2,FALSE)</f>
        <v>11</v>
      </c>
      <c r="D115" s="12">
        <f>VLOOKUP(B115,[1]AMETEM!$B$3:$D$324,3,FALSE)</f>
        <v>55</v>
      </c>
      <c r="E115" s="14" t="str">
        <f t="shared" si="1"/>
        <v>REPROBÓ</v>
      </c>
      <c r="F115" s="13" t="s">
        <v>5</v>
      </c>
      <c r="G115" s="7" t="s">
        <v>13</v>
      </c>
      <c r="H115" s="7" t="s">
        <v>15</v>
      </c>
    </row>
    <row r="116" spans="1:8" x14ac:dyDescent="0.25">
      <c r="A116" s="16">
        <v>1152697432</v>
      </c>
      <c r="B116" s="16">
        <v>74615</v>
      </c>
      <c r="C116" s="12">
        <f>VLOOKUP(B116,[1]AMETEM!$B$3:$C$324,2,FALSE)</f>
        <v>0</v>
      </c>
      <c r="D116" s="12">
        <f>VLOOKUP(B116,[1]AMETEM!$B$3:$D$324,3,FALSE)</f>
        <v>0</v>
      </c>
      <c r="E116" s="14" t="str">
        <f t="shared" si="1"/>
        <v>REPROBÓ</v>
      </c>
      <c r="F116" s="13" t="s">
        <v>5</v>
      </c>
      <c r="G116" s="7" t="s">
        <v>13</v>
      </c>
      <c r="H116" s="7" t="s">
        <v>15</v>
      </c>
    </row>
    <row r="117" spans="1:8" x14ac:dyDescent="0.25">
      <c r="A117" s="16">
        <v>1036647640</v>
      </c>
      <c r="B117" s="16">
        <v>74616</v>
      </c>
      <c r="C117" s="12">
        <f>VLOOKUP(B117,[1]AMETEM!$B$3:$C$324,2,FALSE)</f>
        <v>12</v>
      </c>
      <c r="D117" s="12">
        <f>VLOOKUP(B117,[1]AMETEM!$B$3:$D$324,3,FALSE)</f>
        <v>60</v>
      </c>
      <c r="E117" s="14" t="str">
        <f t="shared" si="1"/>
        <v>APROBÓ</v>
      </c>
      <c r="F117" s="13" t="s">
        <v>5</v>
      </c>
      <c r="G117" s="7" t="s">
        <v>13</v>
      </c>
      <c r="H117" s="7" t="s">
        <v>15</v>
      </c>
    </row>
    <row r="118" spans="1:8" x14ac:dyDescent="0.25">
      <c r="A118" s="16">
        <v>1020485707</v>
      </c>
      <c r="B118" s="16">
        <v>74617</v>
      </c>
      <c r="C118" s="12">
        <f>VLOOKUP(B118,[1]AMETEM!$B$3:$C$324,2,FALSE)</f>
        <v>14</v>
      </c>
      <c r="D118" s="12">
        <f>VLOOKUP(B118,[1]AMETEM!$B$3:$D$324,3,FALSE)</f>
        <v>70</v>
      </c>
      <c r="E118" s="14" t="str">
        <f t="shared" si="1"/>
        <v>APROBÓ</v>
      </c>
      <c r="F118" s="13" t="s">
        <v>5</v>
      </c>
      <c r="G118" s="7" t="s">
        <v>13</v>
      </c>
      <c r="H118" s="7" t="s">
        <v>15</v>
      </c>
    </row>
    <row r="119" spans="1:8" x14ac:dyDescent="0.25">
      <c r="A119" s="16">
        <v>1036397808</v>
      </c>
      <c r="B119" s="16">
        <v>74618</v>
      </c>
      <c r="C119" s="12">
        <f>VLOOKUP(B119,[1]AMETEM!$B$3:$C$324,2,FALSE)</f>
        <v>14</v>
      </c>
      <c r="D119" s="12">
        <f>VLOOKUP(B119,[1]AMETEM!$B$3:$D$324,3,FALSE)</f>
        <v>70</v>
      </c>
      <c r="E119" s="14" t="str">
        <f t="shared" si="1"/>
        <v>APROBÓ</v>
      </c>
      <c r="F119" s="13" t="s">
        <v>5</v>
      </c>
      <c r="G119" s="7" t="s">
        <v>13</v>
      </c>
      <c r="H119" s="7" t="s">
        <v>15</v>
      </c>
    </row>
    <row r="120" spans="1:8" x14ac:dyDescent="0.25">
      <c r="A120" s="16">
        <v>1017242767</v>
      </c>
      <c r="B120" s="16">
        <v>74619</v>
      </c>
      <c r="C120" s="12">
        <f>VLOOKUP(B120,[1]AMETEM!$B$3:$C$324,2,FALSE)</f>
        <v>11</v>
      </c>
      <c r="D120" s="12">
        <f>VLOOKUP(B120,[1]AMETEM!$B$3:$D$324,3,FALSE)</f>
        <v>55</v>
      </c>
      <c r="E120" s="14" t="str">
        <f t="shared" si="1"/>
        <v>REPROBÓ</v>
      </c>
      <c r="F120" s="13" t="s">
        <v>5</v>
      </c>
      <c r="G120" s="7" t="s">
        <v>13</v>
      </c>
      <c r="H120" s="7" t="s">
        <v>15</v>
      </c>
    </row>
    <row r="121" spans="1:8" x14ac:dyDescent="0.25">
      <c r="A121" s="16">
        <v>1214742749</v>
      </c>
      <c r="B121" s="16">
        <v>74620</v>
      </c>
      <c r="C121" s="12">
        <f>VLOOKUP(B121,[1]AMETEM!$B$3:$C$324,2,FALSE)</f>
        <v>12</v>
      </c>
      <c r="D121" s="12">
        <f>VLOOKUP(B121,[1]AMETEM!$B$3:$D$324,3,FALSE)</f>
        <v>60</v>
      </c>
      <c r="E121" s="14" t="str">
        <f t="shared" si="1"/>
        <v>APROBÓ</v>
      </c>
      <c r="F121" s="13" t="s">
        <v>5</v>
      </c>
      <c r="G121" s="7" t="s">
        <v>13</v>
      </c>
      <c r="H121" s="7" t="s">
        <v>15</v>
      </c>
    </row>
    <row r="122" spans="1:8" x14ac:dyDescent="0.25">
      <c r="A122" s="16">
        <v>1035521900</v>
      </c>
      <c r="B122" s="16">
        <v>74621</v>
      </c>
      <c r="C122" s="12">
        <f>VLOOKUP(B122,[1]AMETEM!$B$3:$C$324,2,FALSE)</f>
        <v>7</v>
      </c>
      <c r="D122" s="12">
        <f>VLOOKUP(B122,[1]AMETEM!$B$3:$D$324,3,FALSE)</f>
        <v>35</v>
      </c>
      <c r="E122" s="14" t="str">
        <f t="shared" si="1"/>
        <v>REPROBÓ</v>
      </c>
      <c r="F122" s="13" t="s">
        <v>5</v>
      </c>
      <c r="G122" s="7" t="s">
        <v>13</v>
      </c>
      <c r="H122" s="7" t="s">
        <v>15</v>
      </c>
    </row>
    <row r="123" spans="1:8" x14ac:dyDescent="0.25">
      <c r="A123" s="16">
        <v>1017188068</v>
      </c>
      <c r="B123" s="16">
        <v>74622</v>
      </c>
      <c r="C123" s="12">
        <f>VLOOKUP(B123,[1]AMETEM!$B$3:$C$324,2,FALSE)</f>
        <v>0</v>
      </c>
      <c r="D123" s="12">
        <f>VLOOKUP(B123,[1]AMETEM!$B$3:$D$324,3,FALSE)</f>
        <v>0</v>
      </c>
      <c r="E123" s="14" t="str">
        <f t="shared" si="1"/>
        <v>REPROBÓ</v>
      </c>
      <c r="F123" s="13" t="s">
        <v>5</v>
      </c>
      <c r="G123" s="7" t="s">
        <v>13</v>
      </c>
      <c r="H123" s="7" t="s">
        <v>15</v>
      </c>
    </row>
    <row r="124" spans="1:8" x14ac:dyDescent="0.25">
      <c r="A124" s="16">
        <v>1152700313</v>
      </c>
      <c r="B124" s="16">
        <v>74623</v>
      </c>
      <c r="C124" s="12">
        <f>VLOOKUP(B124,[1]AMETEM!$B$3:$C$324,2,FALSE)</f>
        <v>0</v>
      </c>
      <c r="D124" s="12">
        <f>VLOOKUP(B124,[1]AMETEM!$B$3:$D$324,3,FALSE)</f>
        <v>0</v>
      </c>
      <c r="E124" s="14" t="str">
        <f t="shared" si="1"/>
        <v>REPROBÓ</v>
      </c>
      <c r="F124" s="13" t="s">
        <v>5</v>
      </c>
      <c r="G124" s="7" t="s">
        <v>13</v>
      </c>
      <c r="H124" s="7" t="s">
        <v>15</v>
      </c>
    </row>
    <row r="125" spans="1:8" x14ac:dyDescent="0.25">
      <c r="A125" s="16">
        <v>1035875101</v>
      </c>
      <c r="B125" s="16">
        <v>74624</v>
      </c>
      <c r="C125" s="12">
        <f>VLOOKUP(B125,[1]AMETEM!$B$3:$C$324,2,FALSE)</f>
        <v>13</v>
      </c>
      <c r="D125" s="12">
        <f>VLOOKUP(B125,[1]AMETEM!$B$3:$D$324,3,FALSE)</f>
        <v>65</v>
      </c>
      <c r="E125" s="14" t="str">
        <f t="shared" si="1"/>
        <v>APROBÓ</v>
      </c>
      <c r="F125" s="13" t="s">
        <v>5</v>
      </c>
      <c r="G125" s="7" t="s">
        <v>13</v>
      </c>
      <c r="H125" s="7" t="s">
        <v>15</v>
      </c>
    </row>
    <row r="126" spans="1:8" x14ac:dyDescent="0.25">
      <c r="A126" s="16">
        <v>1214717499</v>
      </c>
      <c r="B126" s="16">
        <v>74625</v>
      </c>
      <c r="C126" s="12">
        <f>VLOOKUP(B126,[1]AMETEM!$B$3:$C$324,2,FALSE)</f>
        <v>13</v>
      </c>
      <c r="D126" s="12">
        <f>VLOOKUP(B126,[1]AMETEM!$B$3:$D$324,3,FALSE)</f>
        <v>65</v>
      </c>
      <c r="E126" s="14" t="str">
        <f t="shared" si="1"/>
        <v>APROBÓ</v>
      </c>
      <c r="F126" s="13" t="s">
        <v>5</v>
      </c>
      <c r="G126" s="7" t="s">
        <v>13</v>
      </c>
      <c r="H126" s="7" t="s">
        <v>15</v>
      </c>
    </row>
    <row r="127" spans="1:8" x14ac:dyDescent="0.25">
      <c r="A127" s="16">
        <v>42792123</v>
      </c>
      <c r="B127" s="16">
        <v>74626</v>
      </c>
      <c r="C127" s="12">
        <f>VLOOKUP(B127,[1]AMETEM!$B$3:$C$324,2,FALSE)</f>
        <v>10</v>
      </c>
      <c r="D127" s="12">
        <f>VLOOKUP(B127,[1]AMETEM!$B$3:$D$324,3,FALSE)</f>
        <v>50</v>
      </c>
      <c r="E127" s="14" t="str">
        <f t="shared" si="1"/>
        <v>REPROBÓ</v>
      </c>
      <c r="F127" s="13" t="s">
        <v>5</v>
      </c>
      <c r="G127" s="7" t="s">
        <v>13</v>
      </c>
      <c r="H127" s="7" t="s">
        <v>15</v>
      </c>
    </row>
    <row r="128" spans="1:8" x14ac:dyDescent="0.25">
      <c r="A128" s="16">
        <v>32278628</v>
      </c>
      <c r="B128" s="16">
        <v>74627</v>
      </c>
      <c r="C128" s="12">
        <f>VLOOKUP(B128,[1]AMETEM!$B$3:$C$324,2,FALSE)</f>
        <v>9</v>
      </c>
      <c r="D128" s="12">
        <f>VLOOKUP(B128,[1]AMETEM!$B$3:$D$324,3,FALSE)</f>
        <v>45</v>
      </c>
      <c r="E128" s="14" t="str">
        <f t="shared" si="1"/>
        <v>REPROBÓ</v>
      </c>
      <c r="F128" s="13" t="s">
        <v>5</v>
      </c>
      <c r="G128" s="7" t="s">
        <v>13</v>
      </c>
      <c r="H128" s="7" t="s">
        <v>15</v>
      </c>
    </row>
    <row r="129" spans="1:8" x14ac:dyDescent="0.25">
      <c r="A129" s="16">
        <v>1152717677</v>
      </c>
      <c r="B129" s="16">
        <v>74628</v>
      </c>
      <c r="C129" s="12">
        <f>VLOOKUP(B129,[1]AMETEM!$B$3:$C$324,2,FALSE)</f>
        <v>12</v>
      </c>
      <c r="D129" s="12">
        <f>VLOOKUP(B129,[1]AMETEM!$B$3:$D$324,3,FALSE)</f>
        <v>60</v>
      </c>
      <c r="E129" s="14" t="str">
        <f t="shared" si="1"/>
        <v>APROBÓ</v>
      </c>
      <c r="F129" s="13" t="s">
        <v>5</v>
      </c>
      <c r="G129" s="7" t="s">
        <v>13</v>
      </c>
      <c r="H129" s="7" t="s">
        <v>15</v>
      </c>
    </row>
    <row r="130" spans="1:8" x14ac:dyDescent="0.25">
      <c r="A130" s="16">
        <v>1152703031</v>
      </c>
      <c r="B130" s="16">
        <v>74629</v>
      </c>
      <c r="C130" s="12">
        <f>VLOOKUP(B130,[1]AMETEM!$B$3:$C$324,2,FALSE)</f>
        <v>0</v>
      </c>
      <c r="D130" s="12">
        <f>VLOOKUP(B130,[1]AMETEM!$B$3:$D$324,3,FALSE)</f>
        <v>0</v>
      </c>
      <c r="E130" s="14" t="str">
        <f t="shared" si="1"/>
        <v>REPROBÓ</v>
      </c>
      <c r="F130" s="13" t="s">
        <v>5</v>
      </c>
      <c r="G130" s="7" t="s">
        <v>13</v>
      </c>
      <c r="H130" s="7" t="s">
        <v>15</v>
      </c>
    </row>
    <row r="131" spans="1:8" x14ac:dyDescent="0.25">
      <c r="A131" s="16">
        <v>1020448232</v>
      </c>
      <c r="B131" s="16">
        <v>74630</v>
      </c>
      <c r="C131" s="12">
        <f>VLOOKUP(B131,[1]AMETEM!$B$3:$C$324,2,FALSE)</f>
        <v>0</v>
      </c>
      <c r="D131" s="12">
        <f>VLOOKUP(B131,[1]AMETEM!$B$3:$D$324,3,FALSE)</f>
        <v>0</v>
      </c>
      <c r="E131" s="14" t="str">
        <f t="shared" ref="E131:E194" si="2">IF(C131&gt;=12,"APROBÓ","REPROBÓ")</f>
        <v>REPROBÓ</v>
      </c>
      <c r="F131" s="13" t="s">
        <v>5</v>
      </c>
      <c r="G131" s="7" t="s">
        <v>13</v>
      </c>
      <c r="H131" s="7" t="s">
        <v>15</v>
      </c>
    </row>
    <row r="132" spans="1:8" x14ac:dyDescent="0.25">
      <c r="A132" s="16">
        <v>1017242735</v>
      </c>
      <c r="B132" s="16">
        <v>74631</v>
      </c>
      <c r="C132" s="12">
        <f>VLOOKUP(B132,[1]AMETEM!$B$3:$C$324,2,FALSE)</f>
        <v>15</v>
      </c>
      <c r="D132" s="12">
        <f>VLOOKUP(B132,[1]AMETEM!$B$3:$D$324,3,FALSE)</f>
        <v>75</v>
      </c>
      <c r="E132" s="14" t="str">
        <f t="shared" si="2"/>
        <v>APROBÓ</v>
      </c>
      <c r="F132" s="13" t="s">
        <v>5</v>
      </c>
      <c r="G132" s="7" t="s">
        <v>13</v>
      </c>
      <c r="H132" s="7" t="s">
        <v>15</v>
      </c>
    </row>
    <row r="133" spans="1:8" x14ac:dyDescent="0.25">
      <c r="A133" s="16">
        <v>1036950451</v>
      </c>
      <c r="B133" s="16">
        <v>74632</v>
      </c>
      <c r="C133" s="12">
        <f>VLOOKUP(B133,[1]AMETEM!$B$3:$C$324,2,FALSE)</f>
        <v>9</v>
      </c>
      <c r="D133" s="12">
        <f>VLOOKUP(B133,[1]AMETEM!$B$3:$D$324,3,FALSE)</f>
        <v>45</v>
      </c>
      <c r="E133" s="14" t="str">
        <f t="shared" si="2"/>
        <v>REPROBÓ</v>
      </c>
      <c r="F133" s="13" t="s">
        <v>5</v>
      </c>
      <c r="G133" s="7" t="s">
        <v>13</v>
      </c>
      <c r="H133" s="7" t="s">
        <v>15</v>
      </c>
    </row>
    <row r="134" spans="1:8" x14ac:dyDescent="0.25">
      <c r="A134" s="16">
        <v>1087207690</v>
      </c>
      <c r="B134" s="16">
        <v>74633</v>
      </c>
      <c r="C134" s="12">
        <f>VLOOKUP(B134,[1]AMETEM!$B$3:$C$324,2,FALSE)</f>
        <v>0</v>
      </c>
      <c r="D134" s="12">
        <f>VLOOKUP(B134,[1]AMETEM!$B$3:$D$324,3,FALSE)</f>
        <v>0</v>
      </c>
      <c r="E134" s="14" t="str">
        <f t="shared" si="2"/>
        <v>REPROBÓ</v>
      </c>
      <c r="F134" s="13" t="s">
        <v>5</v>
      </c>
      <c r="G134" s="7" t="s">
        <v>13</v>
      </c>
      <c r="H134" s="7" t="s">
        <v>15</v>
      </c>
    </row>
    <row r="135" spans="1:8" x14ac:dyDescent="0.25">
      <c r="A135" s="16">
        <v>1018345085</v>
      </c>
      <c r="B135" s="16">
        <v>74634</v>
      </c>
      <c r="C135" s="12">
        <f>VLOOKUP(B135,[1]AMETEM!$B$3:$C$324,2,FALSE)</f>
        <v>15</v>
      </c>
      <c r="D135" s="12">
        <f>VLOOKUP(B135,[1]AMETEM!$B$3:$D$324,3,FALSE)</f>
        <v>75</v>
      </c>
      <c r="E135" s="14" t="str">
        <f t="shared" si="2"/>
        <v>APROBÓ</v>
      </c>
      <c r="F135" s="13" t="s">
        <v>5</v>
      </c>
      <c r="G135" s="7" t="s">
        <v>13</v>
      </c>
      <c r="H135" s="7" t="s">
        <v>15</v>
      </c>
    </row>
    <row r="136" spans="1:8" x14ac:dyDescent="0.25">
      <c r="A136" s="16">
        <v>1017252939</v>
      </c>
      <c r="B136" s="16">
        <v>74635</v>
      </c>
      <c r="C136" s="12">
        <f>VLOOKUP(B136,[1]AMETEM!$B$3:$C$324,2,FALSE)</f>
        <v>12</v>
      </c>
      <c r="D136" s="12">
        <f>VLOOKUP(B136,[1]AMETEM!$B$3:$D$324,3,FALSE)</f>
        <v>60</v>
      </c>
      <c r="E136" s="14" t="str">
        <f t="shared" si="2"/>
        <v>APROBÓ</v>
      </c>
      <c r="F136" s="13" t="s">
        <v>5</v>
      </c>
      <c r="G136" s="7" t="s">
        <v>13</v>
      </c>
      <c r="H136" s="7" t="s">
        <v>15</v>
      </c>
    </row>
    <row r="137" spans="1:8" x14ac:dyDescent="0.25">
      <c r="A137" s="16">
        <v>43925136</v>
      </c>
      <c r="B137" s="16">
        <v>74636</v>
      </c>
      <c r="C137" s="12">
        <f>VLOOKUP(B137,[1]AMETEM!$B$3:$C$324,2,FALSE)</f>
        <v>14</v>
      </c>
      <c r="D137" s="12">
        <f>VLOOKUP(B137,[1]AMETEM!$B$3:$D$324,3,FALSE)</f>
        <v>70</v>
      </c>
      <c r="E137" s="14" t="str">
        <f t="shared" si="2"/>
        <v>APROBÓ</v>
      </c>
      <c r="F137" s="13" t="s">
        <v>5</v>
      </c>
      <c r="G137" s="7" t="s">
        <v>13</v>
      </c>
      <c r="H137" s="7" t="s">
        <v>15</v>
      </c>
    </row>
    <row r="138" spans="1:8" x14ac:dyDescent="0.25">
      <c r="A138" s="16">
        <v>1015278110</v>
      </c>
      <c r="B138" s="16">
        <v>74637</v>
      </c>
      <c r="C138" s="12">
        <f>VLOOKUP(B138,[1]AMETEM!$B$3:$C$324,2,FALSE)</f>
        <v>19</v>
      </c>
      <c r="D138" s="12">
        <f>VLOOKUP(B138,[1]AMETEM!$B$3:$D$324,3,FALSE)</f>
        <v>95</v>
      </c>
      <c r="E138" s="14" t="str">
        <f t="shared" si="2"/>
        <v>APROBÓ</v>
      </c>
      <c r="F138" s="13" t="s">
        <v>5</v>
      </c>
      <c r="G138" s="7" t="s">
        <v>13</v>
      </c>
      <c r="H138" s="7" t="s">
        <v>15</v>
      </c>
    </row>
    <row r="139" spans="1:8" x14ac:dyDescent="0.25">
      <c r="A139" s="16">
        <v>1017209755</v>
      </c>
      <c r="B139" s="16">
        <v>74638</v>
      </c>
      <c r="C139" s="12">
        <f>VLOOKUP(B139,[1]AMETEM!$B$3:$C$324,2,FALSE)</f>
        <v>18</v>
      </c>
      <c r="D139" s="12">
        <f>VLOOKUP(B139,[1]AMETEM!$B$3:$D$324,3,FALSE)</f>
        <v>90</v>
      </c>
      <c r="E139" s="14" t="str">
        <f t="shared" si="2"/>
        <v>APROBÓ</v>
      </c>
      <c r="F139" s="13" t="s">
        <v>5</v>
      </c>
      <c r="G139" s="7" t="s">
        <v>13</v>
      </c>
      <c r="H139" s="7" t="s">
        <v>15</v>
      </c>
    </row>
    <row r="140" spans="1:8" x14ac:dyDescent="0.25">
      <c r="A140" s="16">
        <v>1020466574</v>
      </c>
      <c r="B140" s="16">
        <v>74639</v>
      </c>
      <c r="C140" s="12">
        <f>VLOOKUP(B140,[1]AMETEM!$B$3:$C$324,2,FALSE)</f>
        <v>0</v>
      </c>
      <c r="D140" s="12">
        <f>VLOOKUP(B140,[1]AMETEM!$B$3:$D$324,3,FALSE)</f>
        <v>0</v>
      </c>
      <c r="E140" s="14" t="str">
        <f t="shared" si="2"/>
        <v>REPROBÓ</v>
      </c>
      <c r="F140" s="13" t="s">
        <v>5</v>
      </c>
      <c r="G140" s="7" t="s">
        <v>13</v>
      </c>
      <c r="H140" s="7" t="s">
        <v>15</v>
      </c>
    </row>
    <row r="141" spans="1:8" x14ac:dyDescent="0.25">
      <c r="A141" s="16">
        <v>1152454805</v>
      </c>
      <c r="B141" s="16">
        <v>74640</v>
      </c>
      <c r="C141" s="12">
        <f>VLOOKUP(B141,[1]AMETEM!$B$3:$C$324,2,FALSE)</f>
        <v>11</v>
      </c>
      <c r="D141" s="12">
        <f>VLOOKUP(B141,[1]AMETEM!$B$3:$D$324,3,FALSE)</f>
        <v>55</v>
      </c>
      <c r="E141" s="14" t="str">
        <f t="shared" si="2"/>
        <v>REPROBÓ</v>
      </c>
      <c r="F141" s="13" t="s">
        <v>5</v>
      </c>
      <c r="G141" s="7" t="s">
        <v>13</v>
      </c>
      <c r="H141" s="7" t="s">
        <v>15</v>
      </c>
    </row>
    <row r="142" spans="1:8" x14ac:dyDescent="0.25">
      <c r="A142" s="16">
        <v>1152462005</v>
      </c>
      <c r="B142" s="16">
        <v>74641</v>
      </c>
      <c r="C142" s="12">
        <f>VLOOKUP(B142,[1]AMETEM!$B$3:$C$324,2,FALSE)</f>
        <v>11</v>
      </c>
      <c r="D142" s="12">
        <f>VLOOKUP(B142,[1]AMETEM!$B$3:$D$324,3,FALSE)</f>
        <v>55</v>
      </c>
      <c r="E142" s="14" t="str">
        <f t="shared" si="2"/>
        <v>REPROBÓ</v>
      </c>
      <c r="F142" s="13" t="s">
        <v>5</v>
      </c>
      <c r="G142" s="7" t="s">
        <v>13</v>
      </c>
      <c r="H142" s="7" t="s">
        <v>15</v>
      </c>
    </row>
    <row r="143" spans="1:8" x14ac:dyDescent="0.25">
      <c r="A143" s="16">
        <v>1036402366</v>
      </c>
      <c r="B143" s="16">
        <v>74642</v>
      </c>
      <c r="C143" s="12">
        <f>VLOOKUP(B143,[1]AMETEM!$B$3:$C$324,2,FALSE)</f>
        <v>14</v>
      </c>
      <c r="D143" s="12">
        <f>VLOOKUP(B143,[1]AMETEM!$B$3:$D$324,3,FALSE)</f>
        <v>70</v>
      </c>
      <c r="E143" s="14" t="str">
        <f t="shared" si="2"/>
        <v>APROBÓ</v>
      </c>
      <c r="F143" s="13" t="s">
        <v>5</v>
      </c>
      <c r="G143" s="7" t="s">
        <v>13</v>
      </c>
      <c r="H143" s="7" t="s">
        <v>15</v>
      </c>
    </row>
    <row r="144" spans="1:8" x14ac:dyDescent="0.25">
      <c r="A144" s="16">
        <v>1088351717</v>
      </c>
      <c r="B144" s="16">
        <v>74643</v>
      </c>
      <c r="C144" s="12">
        <f>VLOOKUP(B144,[1]AMETEM!$B$3:$C$324,2,FALSE)</f>
        <v>14</v>
      </c>
      <c r="D144" s="12">
        <f>VLOOKUP(B144,[1]AMETEM!$B$3:$D$324,3,FALSE)</f>
        <v>70</v>
      </c>
      <c r="E144" s="14" t="str">
        <f t="shared" si="2"/>
        <v>APROBÓ</v>
      </c>
      <c r="F144" s="13" t="s">
        <v>5</v>
      </c>
      <c r="G144" s="7" t="s">
        <v>13</v>
      </c>
      <c r="H144" s="7" t="s">
        <v>15</v>
      </c>
    </row>
    <row r="145" spans="1:8" x14ac:dyDescent="0.25">
      <c r="A145" s="16">
        <v>1017257925</v>
      </c>
      <c r="B145" s="16">
        <v>74644</v>
      </c>
      <c r="C145" s="12">
        <f>VLOOKUP(B145,[1]AMETEM!$B$3:$C$324,2,FALSE)</f>
        <v>0</v>
      </c>
      <c r="D145" s="12">
        <f>VLOOKUP(B145,[1]AMETEM!$B$3:$D$324,3,FALSE)</f>
        <v>0</v>
      </c>
      <c r="E145" s="14" t="str">
        <f t="shared" si="2"/>
        <v>REPROBÓ</v>
      </c>
      <c r="F145" s="13" t="s">
        <v>5</v>
      </c>
      <c r="G145" s="7" t="s">
        <v>13</v>
      </c>
      <c r="H145" s="7" t="s">
        <v>15</v>
      </c>
    </row>
    <row r="146" spans="1:8" x14ac:dyDescent="0.25">
      <c r="A146" s="16">
        <v>1038415312</v>
      </c>
      <c r="B146" s="16">
        <v>74645</v>
      </c>
      <c r="C146" s="12">
        <f>VLOOKUP(B146,[1]AMETEM!$B$3:$C$324,2,FALSE)</f>
        <v>0</v>
      </c>
      <c r="D146" s="12">
        <f>VLOOKUP(B146,[1]AMETEM!$B$3:$D$324,3,FALSE)</f>
        <v>0</v>
      </c>
      <c r="E146" s="14" t="str">
        <f t="shared" si="2"/>
        <v>REPROBÓ</v>
      </c>
      <c r="F146" s="13" t="s">
        <v>5</v>
      </c>
      <c r="G146" s="7" t="s">
        <v>13</v>
      </c>
      <c r="H146" s="7" t="s">
        <v>15</v>
      </c>
    </row>
    <row r="147" spans="1:8" x14ac:dyDescent="0.25">
      <c r="A147" s="16">
        <v>1036957069</v>
      </c>
      <c r="B147" s="16">
        <v>74646</v>
      </c>
      <c r="C147" s="12">
        <f>VLOOKUP(B147,[1]AMETEM!$B$3:$C$324,2,FALSE)</f>
        <v>12</v>
      </c>
      <c r="D147" s="12">
        <f>VLOOKUP(B147,[1]AMETEM!$B$3:$D$324,3,FALSE)</f>
        <v>60</v>
      </c>
      <c r="E147" s="14" t="str">
        <f t="shared" si="2"/>
        <v>APROBÓ</v>
      </c>
      <c r="F147" s="13" t="s">
        <v>5</v>
      </c>
      <c r="G147" s="7" t="s">
        <v>13</v>
      </c>
      <c r="H147" s="7" t="s">
        <v>15</v>
      </c>
    </row>
    <row r="148" spans="1:8" x14ac:dyDescent="0.25">
      <c r="A148" s="16">
        <v>1216721495</v>
      </c>
      <c r="B148" s="16">
        <v>74647</v>
      </c>
      <c r="C148" s="12">
        <f>VLOOKUP(B148,[1]AMETEM!$B$3:$C$324,2,FALSE)</f>
        <v>14</v>
      </c>
      <c r="D148" s="12">
        <f>VLOOKUP(B148,[1]AMETEM!$B$3:$D$324,3,FALSE)</f>
        <v>70</v>
      </c>
      <c r="E148" s="14" t="str">
        <f t="shared" si="2"/>
        <v>APROBÓ</v>
      </c>
      <c r="F148" s="13" t="s">
        <v>5</v>
      </c>
      <c r="G148" s="7" t="s">
        <v>13</v>
      </c>
      <c r="H148" s="7" t="s">
        <v>15</v>
      </c>
    </row>
    <row r="149" spans="1:8" x14ac:dyDescent="0.25">
      <c r="A149" s="16">
        <v>1128418163</v>
      </c>
      <c r="B149" s="16">
        <v>74648</v>
      </c>
      <c r="C149" s="12">
        <f>VLOOKUP(B149,[1]AMETEM!$B$3:$C$324,2,FALSE)</f>
        <v>7</v>
      </c>
      <c r="D149" s="12">
        <f>VLOOKUP(B149,[1]AMETEM!$B$3:$D$324,3,FALSE)</f>
        <v>35</v>
      </c>
      <c r="E149" s="14" t="str">
        <f t="shared" si="2"/>
        <v>REPROBÓ</v>
      </c>
      <c r="F149" s="13" t="s">
        <v>5</v>
      </c>
      <c r="G149" s="7" t="s">
        <v>13</v>
      </c>
      <c r="H149" s="7" t="s">
        <v>15</v>
      </c>
    </row>
    <row r="150" spans="1:8" x14ac:dyDescent="0.25">
      <c r="A150" s="16">
        <v>1036649670</v>
      </c>
      <c r="B150" s="16">
        <v>74649</v>
      </c>
      <c r="C150" s="12">
        <f>VLOOKUP(B150,[1]AMETEM!$B$3:$C$324,2,FALSE)</f>
        <v>3</v>
      </c>
      <c r="D150" s="12">
        <f>VLOOKUP(B150,[1]AMETEM!$B$3:$D$324,3,FALSE)</f>
        <v>15</v>
      </c>
      <c r="E150" s="14" t="str">
        <f t="shared" si="2"/>
        <v>REPROBÓ</v>
      </c>
      <c r="F150" s="13" t="s">
        <v>5</v>
      </c>
      <c r="G150" s="7" t="s">
        <v>13</v>
      </c>
      <c r="H150" s="7" t="s">
        <v>15</v>
      </c>
    </row>
    <row r="151" spans="1:8" x14ac:dyDescent="0.25">
      <c r="A151" s="16">
        <v>1214713453</v>
      </c>
      <c r="B151" s="16">
        <v>74650</v>
      </c>
      <c r="C151" s="12">
        <f>VLOOKUP(B151,[1]AMETEM!$B$3:$C$324,2,FALSE)</f>
        <v>8</v>
      </c>
      <c r="D151" s="12">
        <f>VLOOKUP(B151,[1]AMETEM!$B$3:$D$324,3,FALSE)</f>
        <v>40</v>
      </c>
      <c r="E151" s="14" t="str">
        <f t="shared" si="2"/>
        <v>REPROBÓ</v>
      </c>
      <c r="F151" s="13" t="s">
        <v>5</v>
      </c>
      <c r="G151" s="7" t="s">
        <v>13</v>
      </c>
      <c r="H151" s="7" t="s">
        <v>15</v>
      </c>
    </row>
    <row r="152" spans="1:8" x14ac:dyDescent="0.25">
      <c r="A152" s="16">
        <v>1036685072</v>
      </c>
      <c r="B152" s="16">
        <v>74651</v>
      </c>
      <c r="C152" s="12">
        <f>VLOOKUP(B152,[1]AMETEM!$B$3:$C$324,2,FALSE)</f>
        <v>13</v>
      </c>
      <c r="D152" s="12">
        <f>VLOOKUP(B152,[1]AMETEM!$B$3:$D$324,3,FALSE)</f>
        <v>65</v>
      </c>
      <c r="E152" s="14" t="str">
        <f t="shared" si="2"/>
        <v>APROBÓ</v>
      </c>
      <c r="F152" s="13" t="s">
        <v>5</v>
      </c>
      <c r="G152" s="7" t="s">
        <v>13</v>
      </c>
      <c r="H152" s="7" t="s">
        <v>15</v>
      </c>
    </row>
    <row r="153" spans="1:8" x14ac:dyDescent="0.25">
      <c r="A153" s="16">
        <v>1214729879</v>
      </c>
      <c r="B153" s="16">
        <v>74652</v>
      </c>
      <c r="C153" s="12">
        <f>VLOOKUP(B153,[1]AMETEM!$B$3:$C$324,2,FALSE)</f>
        <v>15</v>
      </c>
      <c r="D153" s="12">
        <f>VLOOKUP(B153,[1]AMETEM!$B$3:$D$324,3,FALSE)</f>
        <v>75</v>
      </c>
      <c r="E153" s="14" t="str">
        <f t="shared" si="2"/>
        <v>APROBÓ</v>
      </c>
      <c r="F153" s="13" t="s">
        <v>5</v>
      </c>
      <c r="G153" s="7" t="s">
        <v>13</v>
      </c>
      <c r="H153" s="7" t="s">
        <v>15</v>
      </c>
    </row>
    <row r="154" spans="1:8" x14ac:dyDescent="0.25">
      <c r="A154" s="16">
        <v>1020456133</v>
      </c>
      <c r="B154" s="16">
        <v>74653</v>
      </c>
      <c r="C154" s="12">
        <f>VLOOKUP(B154,[1]AMETEM!$B$3:$C$324,2,FALSE)</f>
        <v>14</v>
      </c>
      <c r="D154" s="12">
        <f>VLOOKUP(B154,[1]AMETEM!$B$3:$D$324,3,FALSE)</f>
        <v>70</v>
      </c>
      <c r="E154" s="14" t="str">
        <f t="shared" si="2"/>
        <v>APROBÓ</v>
      </c>
      <c r="F154" s="13" t="s">
        <v>5</v>
      </c>
      <c r="G154" s="7" t="s">
        <v>13</v>
      </c>
      <c r="H154" s="7" t="s">
        <v>15</v>
      </c>
    </row>
    <row r="155" spans="1:8" x14ac:dyDescent="0.25">
      <c r="A155" s="16">
        <v>1041230037</v>
      </c>
      <c r="B155" s="16">
        <v>74654</v>
      </c>
      <c r="C155" s="12">
        <f>VLOOKUP(B155,[1]AMETEM!$B$3:$C$324,2,FALSE)</f>
        <v>11</v>
      </c>
      <c r="D155" s="12">
        <f>VLOOKUP(B155,[1]AMETEM!$B$3:$D$324,3,FALSE)</f>
        <v>55</v>
      </c>
      <c r="E155" s="14" t="str">
        <f t="shared" si="2"/>
        <v>REPROBÓ</v>
      </c>
      <c r="F155" s="13" t="s">
        <v>5</v>
      </c>
      <c r="G155" s="7" t="s">
        <v>13</v>
      </c>
      <c r="H155" s="7" t="s">
        <v>15</v>
      </c>
    </row>
    <row r="156" spans="1:8" x14ac:dyDescent="0.25">
      <c r="A156" s="16">
        <v>1035876658</v>
      </c>
      <c r="B156" s="16">
        <v>74655</v>
      </c>
      <c r="C156" s="12">
        <f>VLOOKUP(B156,[1]AMETEM!$B$3:$C$324,2,FALSE)</f>
        <v>18</v>
      </c>
      <c r="D156" s="12">
        <f>VLOOKUP(B156,[1]AMETEM!$B$3:$D$324,3,FALSE)</f>
        <v>90</v>
      </c>
      <c r="E156" s="14" t="str">
        <f t="shared" si="2"/>
        <v>APROBÓ</v>
      </c>
      <c r="F156" s="13" t="s">
        <v>5</v>
      </c>
      <c r="G156" s="7" t="s">
        <v>13</v>
      </c>
      <c r="H156" s="7" t="s">
        <v>15</v>
      </c>
    </row>
    <row r="157" spans="1:8" x14ac:dyDescent="0.25">
      <c r="A157" s="16">
        <v>71793257</v>
      </c>
      <c r="B157" s="16">
        <v>74656</v>
      </c>
      <c r="C157" s="12">
        <f>VLOOKUP(B157,[1]AMETEM!$B$3:$C$324,2,FALSE)</f>
        <v>6</v>
      </c>
      <c r="D157" s="12">
        <f>VLOOKUP(B157,[1]AMETEM!$B$3:$D$324,3,FALSE)</f>
        <v>30</v>
      </c>
      <c r="E157" s="18" t="str">
        <f t="shared" si="2"/>
        <v>REPROBÓ</v>
      </c>
      <c r="F157" s="13" t="s">
        <v>5</v>
      </c>
      <c r="G157" s="7" t="s">
        <v>13</v>
      </c>
      <c r="H157" s="7" t="s">
        <v>15</v>
      </c>
    </row>
    <row r="158" spans="1:8" x14ac:dyDescent="0.25">
      <c r="A158" s="16">
        <v>1035861598</v>
      </c>
      <c r="B158" s="16">
        <v>74657</v>
      </c>
      <c r="C158" s="12">
        <f>VLOOKUP(B158,[1]AMETEM!$B$3:$C$324,2,FALSE)</f>
        <v>14</v>
      </c>
      <c r="D158" s="12">
        <f>VLOOKUP(B158,[1]AMETEM!$B$3:$D$324,3,FALSE)</f>
        <v>70</v>
      </c>
      <c r="E158" s="18" t="str">
        <f t="shared" si="2"/>
        <v>APROBÓ</v>
      </c>
      <c r="F158" s="13" t="s">
        <v>5</v>
      </c>
      <c r="G158" s="7" t="s">
        <v>13</v>
      </c>
      <c r="H158" s="7" t="s">
        <v>15</v>
      </c>
    </row>
    <row r="159" spans="1:8" x14ac:dyDescent="0.25">
      <c r="A159" s="16">
        <v>1040755970</v>
      </c>
      <c r="B159" s="16">
        <v>74658</v>
      </c>
      <c r="C159" s="12">
        <f>VLOOKUP(B159,[1]AMETEM!$B$3:$C$324,2,FALSE)</f>
        <v>14</v>
      </c>
      <c r="D159" s="12">
        <f>VLOOKUP(B159,[1]AMETEM!$B$3:$D$324,3,FALSE)</f>
        <v>70</v>
      </c>
      <c r="E159" s="18" t="str">
        <f t="shared" si="2"/>
        <v>APROBÓ</v>
      </c>
      <c r="F159" s="13" t="s">
        <v>5</v>
      </c>
      <c r="G159" s="7" t="s">
        <v>13</v>
      </c>
      <c r="H159" s="7" t="s">
        <v>15</v>
      </c>
    </row>
    <row r="160" spans="1:8" x14ac:dyDescent="0.25">
      <c r="A160" s="16">
        <v>1039465701</v>
      </c>
      <c r="B160" s="16">
        <v>74659</v>
      </c>
      <c r="C160" s="12">
        <f>VLOOKUP(B160,[1]AMETEM!$B$3:$C$324,2,FALSE)</f>
        <v>19</v>
      </c>
      <c r="D160" s="12">
        <f>VLOOKUP(B160,[1]AMETEM!$B$3:$D$324,3,FALSE)</f>
        <v>95</v>
      </c>
      <c r="E160" s="18" t="str">
        <f t="shared" si="2"/>
        <v>APROBÓ</v>
      </c>
      <c r="F160" s="13" t="s">
        <v>5</v>
      </c>
      <c r="G160" s="7" t="s">
        <v>13</v>
      </c>
      <c r="H160" s="7" t="s">
        <v>15</v>
      </c>
    </row>
    <row r="161" spans="1:8" x14ac:dyDescent="0.25">
      <c r="A161" s="16">
        <v>1037627669</v>
      </c>
      <c r="B161" s="16">
        <v>74660</v>
      </c>
      <c r="C161" s="12">
        <f>VLOOKUP(B161,[1]AMETEM!$B$3:$C$324,2,FALSE)</f>
        <v>13</v>
      </c>
      <c r="D161" s="12">
        <f>VLOOKUP(B161,[1]AMETEM!$B$3:$D$324,3,FALSE)</f>
        <v>65</v>
      </c>
      <c r="E161" s="18" t="str">
        <f t="shared" si="2"/>
        <v>APROBÓ</v>
      </c>
      <c r="F161" s="13" t="s">
        <v>5</v>
      </c>
      <c r="G161" s="7" t="s">
        <v>13</v>
      </c>
      <c r="H161" s="7" t="s">
        <v>15</v>
      </c>
    </row>
    <row r="162" spans="1:8" x14ac:dyDescent="0.25">
      <c r="A162" s="16">
        <v>1006318094</v>
      </c>
      <c r="B162" s="16">
        <v>74661</v>
      </c>
      <c r="C162" s="12">
        <f>VLOOKUP(B162,[1]AMETEM!$B$3:$C$324,2,FALSE)</f>
        <v>13</v>
      </c>
      <c r="D162" s="12">
        <f>VLOOKUP(B162,[1]AMETEM!$B$3:$D$324,3,FALSE)</f>
        <v>65</v>
      </c>
      <c r="E162" s="18" t="str">
        <f t="shared" si="2"/>
        <v>APROBÓ</v>
      </c>
      <c r="F162" s="13" t="s">
        <v>5</v>
      </c>
      <c r="G162" s="7" t="s">
        <v>13</v>
      </c>
      <c r="H162" s="7" t="s">
        <v>15</v>
      </c>
    </row>
    <row r="163" spans="1:8" x14ac:dyDescent="0.25">
      <c r="A163" s="16">
        <v>1045046702</v>
      </c>
      <c r="B163" s="16">
        <v>74662</v>
      </c>
      <c r="C163" s="12">
        <f>VLOOKUP(B163,[1]AMETEM!$B$3:$C$324,2,FALSE)</f>
        <v>7</v>
      </c>
      <c r="D163" s="12">
        <f>VLOOKUP(B163,[1]AMETEM!$B$3:$D$324,3,FALSE)</f>
        <v>35</v>
      </c>
      <c r="E163" s="18" t="str">
        <f t="shared" si="2"/>
        <v>REPROBÓ</v>
      </c>
      <c r="F163" s="13" t="s">
        <v>5</v>
      </c>
      <c r="G163" s="7" t="s">
        <v>13</v>
      </c>
      <c r="H163" s="7" t="s">
        <v>15</v>
      </c>
    </row>
    <row r="164" spans="1:8" x14ac:dyDescent="0.25">
      <c r="A164" s="16">
        <v>1036956565</v>
      </c>
      <c r="B164" s="16">
        <v>74663</v>
      </c>
      <c r="C164" s="12">
        <f>VLOOKUP(B164,[1]AMETEM!$B$3:$C$324,2,FALSE)</f>
        <v>0</v>
      </c>
      <c r="D164" s="12">
        <f>VLOOKUP(B164,[1]AMETEM!$B$3:$D$324,3,FALSE)</f>
        <v>0</v>
      </c>
      <c r="E164" s="18" t="str">
        <f t="shared" si="2"/>
        <v>REPROBÓ</v>
      </c>
      <c r="F164" s="13" t="s">
        <v>5</v>
      </c>
      <c r="G164" s="7" t="s">
        <v>13</v>
      </c>
      <c r="H164" s="7" t="s">
        <v>15</v>
      </c>
    </row>
    <row r="165" spans="1:8" x14ac:dyDescent="0.25">
      <c r="A165" s="16">
        <v>1214739567</v>
      </c>
      <c r="B165" s="16">
        <v>74664</v>
      </c>
      <c r="C165" s="12">
        <f>VLOOKUP(B165,[1]AMETEM!$B$3:$C$324,2,FALSE)</f>
        <v>13</v>
      </c>
      <c r="D165" s="12">
        <f>VLOOKUP(B165,[1]AMETEM!$B$3:$D$324,3,FALSE)</f>
        <v>65</v>
      </c>
      <c r="E165" s="18" t="str">
        <f t="shared" si="2"/>
        <v>APROBÓ</v>
      </c>
      <c r="F165" s="13" t="s">
        <v>5</v>
      </c>
      <c r="G165" s="7" t="s">
        <v>13</v>
      </c>
      <c r="H165" s="7" t="s">
        <v>15</v>
      </c>
    </row>
    <row r="166" spans="1:8" x14ac:dyDescent="0.25">
      <c r="A166" s="16">
        <v>1044505887</v>
      </c>
      <c r="B166" s="16">
        <v>74665</v>
      </c>
      <c r="C166" s="12">
        <f>VLOOKUP(B166,[1]AMETEM!$B$3:$C$324,2,FALSE)</f>
        <v>8</v>
      </c>
      <c r="D166" s="12">
        <f>VLOOKUP(B166,[1]AMETEM!$B$3:$D$324,3,FALSE)</f>
        <v>40</v>
      </c>
      <c r="E166" s="18" t="str">
        <f t="shared" si="2"/>
        <v>REPROBÓ</v>
      </c>
      <c r="F166" s="13" t="s">
        <v>5</v>
      </c>
      <c r="G166" s="7" t="s">
        <v>13</v>
      </c>
      <c r="H166" s="7" t="s">
        <v>15</v>
      </c>
    </row>
    <row r="167" spans="1:8" x14ac:dyDescent="0.25">
      <c r="A167" s="16">
        <v>1040754750</v>
      </c>
      <c r="B167" s="16">
        <v>74666</v>
      </c>
      <c r="C167" s="12">
        <f>VLOOKUP(B167,[1]AMETEM!$B$3:$C$324,2,FALSE)</f>
        <v>19</v>
      </c>
      <c r="D167" s="12">
        <f>VLOOKUP(B167,[1]AMETEM!$B$3:$D$324,3,FALSE)</f>
        <v>95</v>
      </c>
      <c r="E167" s="18" t="str">
        <f t="shared" si="2"/>
        <v>APROBÓ</v>
      </c>
      <c r="F167" s="13" t="s">
        <v>5</v>
      </c>
      <c r="G167" s="7" t="s">
        <v>13</v>
      </c>
      <c r="H167" s="7" t="s">
        <v>15</v>
      </c>
    </row>
    <row r="168" spans="1:8" x14ac:dyDescent="0.25">
      <c r="A168" s="16">
        <v>80013012</v>
      </c>
      <c r="B168" s="16">
        <v>74667</v>
      </c>
      <c r="C168" s="12">
        <f>VLOOKUP(B168,[1]AMETEM!$B$3:$C$324,2,FALSE)</f>
        <v>10</v>
      </c>
      <c r="D168" s="12">
        <f>VLOOKUP(B168,[1]AMETEM!$B$3:$D$324,3,FALSE)</f>
        <v>50</v>
      </c>
      <c r="E168" s="18" t="str">
        <f t="shared" si="2"/>
        <v>REPROBÓ</v>
      </c>
      <c r="F168" s="13" t="s">
        <v>5</v>
      </c>
      <c r="G168" s="7" t="s">
        <v>13</v>
      </c>
      <c r="H168" s="7" t="s">
        <v>15</v>
      </c>
    </row>
    <row r="169" spans="1:8" x14ac:dyDescent="0.25">
      <c r="A169" s="16">
        <v>1036617657</v>
      </c>
      <c r="B169" s="16">
        <v>74668</v>
      </c>
      <c r="C169" s="12">
        <f>VLOOKUP(B169,[1]AMETEM!$B$3:$C$324,2,FALSE)</f>
        <v>14</v>
      </c>
      <c r="D169" s="12">
        <f>VLOOKUP(B169,[1]AMETEM!$B$3:$D$324,3,FALSE)</f>
        <v>70</v>
      </c>
      <c r="E169" s="18" t="str">
        <f t="shared" si="2"/>
        <v>APROBÓ</v>
      </c>
      <c r="F169" s="13" t="s">
        <v>5</v>
      </c>
      <c r="G169" s="7" t="s">
        <v>13</v>
      </c>
      <c r="H169" s="7" t="s">
        <v>15</v>
      </c>
    </row>
    <row r="170" spans="1:8" x14ac:dyDescent="0.25">
      <c r="A170" s="16">
        <v>1000204128</v>
      </c>
      <c r="B170" s="16">
        <v>74669</v>
      </c>
      <c r="C170" s="12">
        <f>VLOOKUP(B170,[1]AMETEM!$B$3:$C$324,2,FALSE)</f>
        <v>0</v>
      </c>
      <c r="D170" s="12">
        <f>VLOOKUP(B170,[1]AMETEM!$B$3:$D$324,3,FALSE)</f>
        <v>0</v>
      </c>
      <c r="E170" s="18" t="str">
        <f t="shared" si="2"/>
        <v>REPROBÓ</v>
      </c>
      <c r="F170" s="13" t="s">
        <v>5</v>
      </c>
      <c r="G170" s="7" t="s">
        <v>13</v>
      </c>
      <c r="H170" s="7" t="s">
        <v>15</v>
      </c>
    </row>
    <row r="171" spans="1:8" x14ac:dyDescent="0.25">
      <c r="A171" s="16">
        <v>1214729330</v>
      </c>
      <c r="B171" s="16">
        <v>74670</v>
      </c>
      <c r="C171" s="12">
        <f>VLOOKUP(B171,[1]AMETEM!$B$3:$C$324,2,FALSE)</f>
        <v>16</v>
      </c>
      <c r="D171" s="12">
        <f>VLOOKUP(B171,[1]AMETEM!$B$3:$D$324,3,FALSE)</f>
        <v>80</v>
      </c>
      <c r="E171" s="18" t="str">
        <f t="shared" si="2"/>
        <v>APROBÓ</v>
      </c>
      <c r="F171" s="13" t="s">
        <v>5</v>
      </c>
      <c r="G171" s="7" t="s">
        <v>13</v>
      </c>
      <c r="H171" s="7" t="s">
        <v>15</v>
      </c>
    </row>
    <row r="172" spans="1:8" x14ac:dyDescent="0.25">
      <c r="A172" s="16">
        <v>1040752030</v>
      </c>
      <c r="B172" s="16">
        <v>74671</v>
      </c>
      <c r="C172" s="12">
        <f>VLOOKUP(B172,[1]AMETEM!$B$3:$C$324,2,FALSE)</f>
        <v>14</v>
      </c>
      <c r="D172" s="12">
        <f>VLOOKUP(B172,[1]AMETEM!$B$3:$D$324,3,FALSE)</f>
        <v>70</v>
      </c>
      <c r="E172" s="18" t="str">
        <f t="shared" si="2"/>
        <v>APROBÓ</v>
      </c>
      <c r="F172" s="13" t="s">
        <v>5</v>
      </c>
      <c r="G172" s="7" t="s">
        <v>13</v>
      </c>
      <c r="H172" s="7" t="s">
        <v>15</v>
      </c>
    </row>
    <row r="173" spans="1:8" x14ac:dyDescent="0.25">
      <c r="A173" s="16">
        <v>1026161634</v>
      </c>
      <c r="B173" s="16">
        <v>74672</v>
      </c>
      <c r="C173" s="12">
        <f>VLOOKUP(B173,[1]AMETEM!$B$3:$C$324,2,FALSE)</f>
        <v>14</v>
      </c>
      <c r="D173" s="12">
        <f>VLOOKUP(B173,[1]AMETEM!$B$3:$D$324,3,FALSE)</f>
        <v>70</v>
      </c>
      <c r="E173" s="18" t="str">
        <f t="shared" si="2"/>
        <v>APROBÓ</v>
      </c>
      <c r="F173" s="13" t="s">
        <v>5</v>
      </c>
      <c r="G173" s="7" t="s">
        <v>13</v>
      </c>
      <c r="H173" s="7" t="s">
        <v>15</v>
      </c>
    </row>
    <row r="174" spans="1:8" x14ac:dyDescent="0.25">
      <c r="A174" s="16">
        <v>1035870767</v>
      </c>
      <c r="B174" s="16">
        <v>74673</v>
      </c>
      <c r="C174" s="12">
        <f>VLOOKUP(B174,[1]AMETEM!$B$3:$C$324,2,FALSE)</f>
        <v>17</v>
      </c>
      <c r="D174" s="12">
        <f>VLOOKUP(B174,[1]AMETEM!$B$3:$D$324,3,FALSE)</f>
        <v>85</v>
      </c>
      <c r="E174" s="18" t="str">
        <f t="shared" si="2"/>
        <v>APROBÓ</v>
      </c>
      <c r="F174" s="13" t="s">
        <v>5</v>
      </c>
      <c r="G174" s="7" t="s">
        <v>13</v>
      </c>
      <c r="H174" s="7" t="s">
        <v>15</v>
      </c>
    </row>
    <row r="175" spans="1:8" x14ac:dyDescent="0.25">
      <c r="A175" s="16">
        <v>1039459216</v>
      </c>
      <c r="B175" s="16">
        <v>74674</v>
      </c>
      <c r="C175" s="12">
        <f>VLOOKUP(B175,[1]AMETEM!$B$3:$C$324,2,FALSE)</f>
        <v>16</v>
      </c>
      <c r="D175" s="12">
        <f>VLOOKUP(B175,[1]AMETEM!$B$3:$D$324,3,FALSE)</f>
        <v>80</v>
      </c>
      <c r="E175" s="18" t="str">
        <f t="shared" si="2"/>
        <v>APROBÓ</v>
      </c>
      <c r="F175" s="13" t="s">
        <v>5</v>
      </c>
      <c r="G175" s="7" t="s">
        <v>13</v>
      </c>
      <c r="H175" s="7" t="s">
        <v>15</v>
      </c>
    </row>
    <row r="176" spans="1:8" x14ac:dyDescent="0.25">
      <c r="A176" s="16">
        <v>1020481714</v>
      </c>
      <c r="B176" s="16">
        <v>74675</v>
      </c>
      <c r="C176" s="12">
        <f>VLOOKUP(B176,[1]AMETEM!$B$3:$C$324,2,FALSE)</f>
        <v>17</v>
      </c>
      <c r="D176" s="12">
        <f>VLOOKUP(B176,[1]AMETEM!$B$3:$D$324,3,FALSE)</f>
        <v>85</v>
      </c>
      <c r="E176" s="18" t="str">
        <f t="shared" si="2"/>
        <v>APROBÓ</v>
      </c>
      <c r="F176" s="13" t="s">
        <v>5</v>
      </c>
      <c r="G176" s="7" t="s">
        <v>13</v>
      </c>
      <c r="H176" s="7" t="s">
        <v>15</v>
      </c>
    </row>
    <row r="177" spans="1:8" x14ac:dyDescent="0.25">
      <c r="A177" s="16">
        <v>1036665487</v>
      </c>
      <c r="B177" s="16">
        <v>74676</v>
      </c>
      <c r="C177" s="12">
        <f>VLOOKUP(B177,[1]AMETEM!$B$3:$C$324,2,FALSE)</f>
        <v>13</v>
      </c>
      <c r="D177" s="12">
        <f>VLOOKUP(B177,[1]AMETEM!$B$3:$D$324,3,FALSE)</f>
        <v>65</v>
      </c>
      <c r="E177" s="18" t="str">
        <f t="shared" si="2"/>
        <v>APROBÓ</v>
      </c>
      <c r="F177" s="13" t="s">
        <v>5</v>
      </c>
      <c r="G177" s="7" t="s">
        <v>13</v>
      </c>
      <c r="H177" s="7" t="s">
        <v>15</v>
      </c>
    </row>
    <row r="178" spans="1:8" x14ac:dyDescent="0.25">
      <c r="A178" s="16">
        <v>1214728765</v>
      </c>
      <c r="B178" s="16">
        <v>74677</v>
      </c>
      <c r="C178" s="12">
        <f>VLOOKUP(B178,[1]AMETEM!$B$3:$C$324,2,FALSE)</f>
        <v>8</v>
      </c>
      <c r="D178" s="12">
        <f>VLOOKUP(B178,[1]AMETEM!$B$3:$D$324,3,FALSE)</f>
        <v>40</v>
      </c>
      <c r="E178" s="18" t="str">
        <f t="shared" si="2"/>
        <v>REPROBÓ</v>
      </c>
      <c r="F178" s="13" t="s">
        <v>5</v>
      </c>
      <c r="G178" s="7" t="s">
        <v>13</v>
      </c>
      <c r="H178" s="7" t="s">
        <v>15</v>
      </c>
    </row>
    <row r="179" spans="1:8" x14ac:dyDescent="0.25">
      <c r="A179" s="16">
        <v>1035872521</v>
      </c>
      <c r="B179" s="16">
        <v>74678</v>
      </c>
      <c r="C179" s="12">
        <f>VLOOKUP(B179,[1]AMETEM!$B$3:$C$324,2,FALSE)</f>
        <v>11</v>
      </c>
      <c r="D179" s="12">
        <f>VLOOKUP(B179,[1]AMETEM!$B$3:$D$324,3,FALSE)</f>
        <v>55</v>
      </c>
      <c r="E179" s="18" t="str">
        <f t="shared" si="2"/>
        <v>REPROBÓ</v>
      </c>
      <c r="F179" s="13" t="s">
        <v>5</v>
      </c>
      <c r="G179" s="7" t="s">
        <v>13</v>
      </c>
      <c r="H179" s="7" t="s">
        <v>15</v>
      </c>
    </row>
    <row r="180" spans="1:8" x14ac:dyDescent="0.25">
      <c r="A180" s="16">
        <v>1146437577</v>
      </c>
      <c r="B180" s="16">
        <v>74679</v>
      </c>
      <c r="C180" s="12">
        <f>VLOOKUP(B180,[1]AMETEM!$B$3:$C$324,2,FALSE)</f>
        <v>9</v>
      </c>
      <c r="D180" s="12">
        <f>VLOOKUP(B180,[1]AMETEM!$B$3:$D$324,3,FALSE)</f>
        <v>45</v>
      </c>
      <c r="E180" s="18" t="str">
        <f t="shared" si="2"/>
        <v>REPROBÓ</v>
      </c>
      <c r="F180" s="13" t="s">
        <v>5</v>
      </c>
      <c r="G180" s="7" t="s">
        <v>13</v>
      </c>
      <c r="H180" s="7" t="s">
        <v>15</v>
      </c>
    </row>
    <row r="181" spans="1:8" x14ac:dyDescent="0.25">
      <c r="A181" s="16">
        <v>1045113070</v>
      </c>
      <c r="B181" s="16">
        <v>74680</v>
      </c>
      <c r="C181" s="12">
        <f>VLOOKUP(B181,[1]AMETEM!$B$3:$C$324,2,FALSE)</f>
        <v>13</v>
      </c>
      <c r="D181" s="12">
        <f>VLOOKUP(B181,[1]AMETEM!$B$3:$D$324,3,FALSE)</f>
        <v>65</v>
      </c>
      <c r="E181" s="18" t="str">
        <f t="shared" si="2"/>
        <v>APROBÓ</v>
      </c>
      <c r="F181" s="13" t="s">
        <v>5</v>
      </c>
      <c r="G181" s="7" t="s">
        <v>13</v>
      </c>
      <c r="H181" s="7" t="s">
        <v>15</v>
      </c>
    </row>
    <row r="182" spans="1:8" x14ac:dyDescent="0.25">
      <c r="A182" s="16">
        <v>1017234434</v>
      </c>
      <c r="B182" s="16">
        <v>74681</v>
      </c>
      <c r="C182" s="12">
        <f>VLOOKUP(B182,[1]AMETEM!$B$3:$C$324,2,FALSE)</f>
        <v>14</v>
      </c>
      <c r="D182" s="12">
        <f>VLOOKUP(B182,[1]AMETEM!$B$3:$D$324,3,FALSE)</f>
        <v>70</v>
      </c>
      <c r="E182" s="18" t="str">
        <f t="shared" si="2"/>
        <v>APROBÓ</v>
      </c>
      <c r="F182" s="13" t="s">
        <v>5</v>
      </c>
      <c r="G182" s="7" t="s">
        <v>13</v>
      </c>
      <c r="H182" s="7" t="s">
        <v>15</v>
      </c>
    </row>
    <row r="183" spans="1:8" x14ac:dyDescent="0.25">
      <c r="A183" s="16">
        <v>1128441460</v>
      </c>
      <c r="B183" s="16">
        <v>74682</v>
      </c>
      <c r="C183" s="12">
        <f>VLOOKUP(B183,[1]AMETEM!$B$3:$C$324,2,FALSE)</f>
        <v>6</v>
      </c>
      <c r="D183" s="12">
        <f>VLOOKUP(B183,[1]AMETEM!$B$3:$D$324,3,FALSE)</f>
        <v>30</v>
      </c>
      <c r="E183" s="18" t="str">
        <f t="shared" si="2"/>
        <v>REPROBÓ</v>
      </c>
      <c r="F183" s="13" t="s">
        <v>5</v>
      </c>
      <c r="G183" s="7" t="s">
        <v>13</v>
      </c>
      <c r="H183" s="7" t="s">
        <v>15</v>
      </c>
    </row>
    <row r="184" spans="1:8" x14ac:dyDescent="0.25">
      <c r="A184" s="16">
        <v>1035919917</v>
      </c>
      <c r="B184" s="16">
        <v>74683</v>
      </c>
      <c r="C184" s="12">
        <f>VLOOKUP(B184,[1]AMETEM!$B$3:$C$324,2,FALSE)</f>
        <v>18</v>
      </c>
      <c r="D184" s="12">
        <f>VLOOKUP(B184,[1]AMETEM!$B$3:$D$324,3,FALSE)</f>
        <v>90</v>
      </c>
      <c r="E184" s="18" t="str">
        <f t="shared" si="2"/>
        <v>APROBÓ</v>
      </c>
      <c r="F184" s="13" t="s">
        <v>5</v>
      </c>
      <c r="G184" s="7" t="s">
        <v>13</v>
      </c>
      <c r="H184" s="7" t="s">
        <v>15</v>
      </c>
    </row>
    <row r="185" spans="1:8" x14ac:dyDescent="0.25">
      <c r="A185" s="16">
        <v>1088330221</v>
      </c>
      <c r="B185" s="16">
        <v>74684</v>
      </c>
      <c r="C185" s="12">
        <f>VLOOKUP(B185,[1]AMETEM!$B$3:$C$324,2,FALSE)</f>
        <v>10</v>
      </c>
      <c r="D185" s="12">
        <f>VLOOKUP(B185,[1]AMETEM!$B$3:$D$324,3,FALSE)</f>
        <v>50</v>
      </c>
      <c r="E185" s="18" t="str">
        <f t="shared" si="2"/>
        <v>REPROBÓ</v>
      </c>
      <c r="F185" s="13" t="s">
        <v>5</v>
      </c>
      <c r="G185" s="7" t="s">
        <v>13</v>
      </c>
      <c r="H185" s="7" t="s">
        <v>15</v>
      </c>
    </row>
    <row r="186" spans="1:8" x14ac:dyDescent="0.25">
      <c r="A186" s="16">
        <v>1035878718</v>
      </c>
      <c r="B186" s="16">
        <v>74685</v>
      </c>
      <c r="C186" s="12">
        <f>VLOOKUP(B186,[1]AMETEM!$B$3:$C$324,2,FALSE)</f>
        <v>15</v>
      </c>
      <c r="D186" s="12">
        <f>VLOOKUP(B186,[1]AMETEM!$B$3:$D$324,3,FALSE)</f>
        <v>75</v>
      </c>
      <c r="E186" s="18" t="str">
        <f t="shared" si="2"/>
        <v>APROBÓ</v>
      </c>
      <c r="F186" s="13" t="s">
        <v>5</v>
      </c>
      <c r="G186" s="7" t="s">
        <v>13</v>
      </c>
      <c r="H186" s="7" t="s">
        <v>15</v>
      </c>
    </row>
    <row r="187" spans="1:8" x14ac:dyDescent="0.25">
      <c r="A187" s="16">
        <v>1214746177</v>
      </c>
      <c r="B187" s="16">
        <v>74686</v>
      </c>
      <c r="C187" s="12">
        <f>VLOOKUP(B187,[1]AMETEM!$B$3:$C$324,2,FALSE)</f>
        <v>0</v>
      </c>
      <c r="D187" s="12">
        <f>VLOOKUP(B187,[1]AMETEM!$B$3:$D$324,3,FALSE)</f>
        <v>0</v>
      </c>
      <c r="E187" s="18" t="str">
        <f t="shared" si="2"/>
        <v>REPROBÓ</v>
      </c>
      <c r="F187" s="13" t="s">
        <v>5</v>
      </c>
      <c r="G187" s="7" t="s">
        <v>13</v>
      </c>
      <c r="H187" s="7" t="s">
        <v>15</v>
      </c>
    </row>
    <row r="188" spans="1:8" x14ac:dyDescent="0.25">
      <c r="A188" s="16">
        <v>1077173055</v>
      </c>
      <c r="B188" s="16">
        <v>74687</v>
      </c>
      <c r="C188" s="12">
        <f>VLOOKUP(B188,[1]AMETEM!$B$3:$C$324,2,FALSE)</f>
        <v>2</v>
      </c>
      <c r="D188" s="12">
        <f>VLOOKUP(B188,[1]AMETEM!$B$3:$D$324,3,FALSE)</f>
        <v>10</v>
      </c>
      <c r="E188" s="18" t="str">
        <f t="shared" si="2"/>
        <v>REPROBÓ</v>
      </c>
      <c r="F188" s="13" t="s">
        <v>5</v>
      </c>
      <c r="G188" s="7" t="s">
        <v>13</v>
      </c>
      <c r="H188" s="7" t="s">
        <v>15</v>
      </c>
    </row>
    <row r="189" spans="1:8" x14ac:dyDescent="0.25">
      <c r="A189" s="16">
        <v>1040747381</v>
      </c>
      <c r="B189" s="16">
        <v>74688</v>
      </c>
      <c r="C189" s="12">
        <f>VLOOKUP(B189,[1]AMETEM!$B$3:$C$324,2,FALSE)</f>
        <v>0</v>
      </c>
      <c r="D189" s="12">
        <f>VLOOKUP(B189,[1]AMETEM!$B$3:$D$324,3,FALSE)</f>
        <v>0</v>
      </c>
      <c r="E189" s="18" t="str">
        <f t="shared" si="2"/>
        <v>REPROBÓ</v>
      </c>
      <c r="F189" s="13" t="s">
        <v>5</v>
      </c>
      <c r="G189" s="7" t="s">
        <v>13</v>
      </c>
      <c r="H189" s="7" t="s">
        <v>15</v>
      </c>
    </row>
    <row r="190" spans="1:8" x14ac:dyDescent="0.25">
      <c r="A190" s="16">
        <v>1152219900</v>
      </c>
      <c r="B190" s="16">
        <v>74689</v>
      </c>
      <c r="C190" s="12">
        <f>VLOOKUP(B190,[1]AMETEM!$B$3:$C$324,2,FALSE)</f>
        <v>17</v>
      </c>
      <c r="D190" s="12">
        <f>VLOOKUP(B190,[1]AMETEM!$B$3:$D$324,3,FALSE)</f>
        <v>85</v>
      </c>
      <c r="E190" s="18" t="str">
        <f t="shared" si="2"/>
        <v>APROBÓ</v>
      </c>
      <c r="F190" s="13" t="s">
        <v>5</v>
      </c>
      <c r="G190" s="7" t="s">
        <v>13</v>
      </c>
      <c r="H190" s="7" t="s">
        <v>15</v>
      </c>
    </row>
    <row r="191" spans="1:8" x14ac:dyDescent="0.25">
      <c r="A191" s="16">
        <v>1039474293</v>
      </c>
      <c r="B191" s="16">
        <v>74690</v>
      </c>
      <c r="C191" s="12">
        <f>VLOOKUP(B191,[1]AMETEM!$B$3:$C$324,2,FALSE)</f>
        <v>19</v>
      </c>
      <c r="D191" s="12">
        <f>VLOOKUP(B191,[1]AMETEM!$B$3:$D$324,3,FALSE)</f>
        <v>95</v>
      </c>
      <c r="E191" s="18" t="str">
        <f t="shared" si="2"/>
        <v>APROBÓ</v>
      </c>
      <c r="F191" s="13" t="s">
        <v>5</v>
      </c>
      <c r="G191" s="7" t="s">
        <v>13</v>
      </c>
      <c r="H191" s="7" t="s">
        <v>15</v>
      </c>
    </row>
    <row r="192" spans="1:8" x14ac:dyDescent="0.25">
      <c r="A192" s="16">
        <v>1017241541</v>
      </c>
      <c r="B192" s="16">
        <v>74691</v>
      </c>
      <c r="C192" s="12">
        <f>VLOOKUP(B192,[1]AMETEM!$B$3:$C$324,2,FALSE)</f>
        <v>8</v>
      </c>
      <c r="D192" s="12">
        <f>VLOOKUP(B192,[1]AMETEM!$B$3:$D$324,3,FALSE)</f>
        <v>40</v>
      </c>
      <c r="E192" s="18" t="str">
        <f t="shared" si="2"/>
        <v>REPROBÓ</v>
      </c>
      <c r="F192" s="13" t="s">
        <v>5</v>
      </c>
      <c r="G192" s="7" t="s">
        <v>13</v>
      </c>
      <c r="H192" s="7" t="s">
        <v>15</v>
      </c>
    </row>
    <row r="193" spans="1:8" x14ac:dyDescent="0.25">
      <c r="A193" s="16">
        <v>16054843</v>
      </c>
      <c r="B193" s="16">
        <v>74692</v>
      </c>
      <c r="C193" s="12">
        <f>VLOOKUP(B193,[1]AMETEM!$B$3:$C$324,2,FALSE)</f>
        <v>12</v>
      </c>
      <c r="D193" s="12">
        <f>VLOOKUP(B193,[1]AMETEM!$B$3:$D$324,3,FALSE)</f>
        <v>60</v>
      </c>
      <c r="E193" s="18" t="str">
        <f t="shared" si="2"/>
        <v>APROBÓ</v>
      </c>
      <c r="F193" s="13" t="s">
        <v>5</v>
      </c>
      <c r="G193" s="7" t="s">
        <v>13</v>
      </c>
      <c r="H193" s="7" t="s">
        <v>15</v>
      </c>
    </row>
    <row r="194" spans="1:8" x14ac:dyDescent="0.25">
      <c r="A194" s="16">
        <v>43926565</v>
      </c>
      <c r="B194" s="16">
        <v>74693</v>
      </c>
      <c r="C194" s="12">
        <f>VLOOKUP(B194,[1]AMETEM!$B$3:$C$324,2,FALSE)</f>
        <v>0</v>
      </c>
      <c r="D194" s="12">
        <f>VLOOKUP(B194,[1]AMETEM!$B$3:$D$324,3,FALSE)</f>
        <v>0</v>
      </c>
      <c r="E194" s="18" t="str">
        <f t="shared" si="2"/>
        <v>REPROBÓ</v>
      </c>
      <c r="F194" s="13" t="s">
        <v>5</v>
      </c>
      <c r="G194" s="7" t="s">
        <v>13</v>
      </c>
      <c r="H194" s="7" t="s">
        <v>15</v>
      </c>
    </row>
    <row r="195" spans="1:8" x14ac:dyDescent="0.25">
      <c r="A195" s="16">
        <v>39456242</v>
      </c>
      <c r="B195" s="16">
        <v>74694</v>
      </c>
      <c r="C195" s="12">
        <f>VLOOKUP(B195,[1]AMETEM!$B$3:$C$324,2,FALSE)</f>
        <v>0</v>
      </c>
      <c r="D195" s="12">
        <f>VLOOKUP(B195,[1]AMETEM!$B$3:$D$324,3,FALSE)</f>
        <v>0</v>
      </c>
      <c r="E195" s="18" t="str">
        <f t="shared" ref="E195:E258" si="3">IF(C195&gt;=12,"APROBÓ","REPROBÓ")</f>
        <v>REPROBÓ</v>
      </c>
      <c r="F195" s="13" t="s">
        <v>5</v>
      </c>
      <c r="G195" s="7" t="s">
        <v>13</v>
      </c>
      <c r="H195" s="7" t="s">
        <v>15</v>
      </c>
    </row>
    <row r="196" spans="1:8" x14ac:dyDescent="0.25">
      <c r="A196" s="16">
        <v>1017233253</v>
      </c>
      <c r="B196" s="16">
        <v>74695</v>
      </c>
      <c r="C196" s="12">
        <f>VLOOKUP(B196,[1]AMETEM!$B$3:$C$324,2,FALSE)</f>
        <v>13</v>
      </c>
      <c r="D196" s="12">
        <f>VLOOKUP(B196,[1]AMETEM!$B$3:$D$324,3,FALSE)</f>
        <v>65</v>
      </c>
      <c r="E196" s="18" t="str">
        <f t="shared" si="3"/>
        <v>APROBÓ</v>
      </c>
      <c r="F196" s="13" t="s">
        <v>5</v>
      </c>
      <c r="G196" s="7" t="s">
        <v>13</v>
      </c>
      <c r="H196" s="7" t="s">
        <v>15</v>
      </c>
    </row>
    <row r="197" spans="1:8" x14ac:dyDescent="0.25">
      <c r="A197" s="16">
        <v>1017185521</v>
      </c>
      <c r="B197" s="16">
        <v>74696</v>
      </c>
      <c r="C197" s="12">
        <f>VLOOKUP(B197,[1]AMETEM!$B$3:$C$324,2,FALSE)</f>
        <v>12</v>
      </c>
      <c r="D197" s="12">
        <f>VLOOKUP(B197,[1]AMETEM!$B$3:$D$324,3,FALSE)</f>
        <v>60</v>
      </c>
      <c r="E197" s="18" t="str">
        <f t="shared" si="3"/>
        <v>APROBÓ</v>
      </c>
      <c r="F197" s="13" t="s">
        <v>5</v>
      </c>
      <c r="G197" s="7" t="s">
        <v>13</v>
      </c>
      <c r="H197" s="7" t="s">
        <v>15</v>
      </c>
    </row>
    <row r="198" spans="1:8" x14ac:dyDescent="0.25">
      <c r="A198" s="16">
        <v>1090448757</v>
      </c>
      <c r="B198" s="16">
        <v>74697</v>
      </c>
      <c r="C198" s="12">
        <f>VLOOKUP(B198,[1]AMETEM!$B$3:$C$324,2,FALSE)</f>
        <v>18</v>
      </c>
      <c r="D198" s="12">
        <f>VLOOKUP(B198,[1]AMETEM!$B$3:$D$324,3,FALSE)</f>
        <v>90</v>
      </c>
      <c r="E198" s="18" t="str">
        <f t="shared" si="3"/>
        <v>APROBÓ</v>
      </c>
      <c r="F198" s="13" t="s">
        <v>5</v>
      </c>
      <c r="G198" s="7" t="s">
        <v>13</v>
      </c>
      <c r="H198" s="7" t="s">
        <v>15</v>
      </c>
    </row>
    <row r="199" spans="1:8" x14ac:dyDescent="0.25">
      <c r="A199" s="16">
        <v>1039469158</v>
      </c>
      <c r="B199" s="16">
        <v>74698</v>
      </c>
      <c r="C199" s="12">
        <f>VLOOKUP(B199,[1]AMETEM!$B$3:$C$324,2,FALSE)</f>
        <v>0</v>
      </c>
      <c r="D199" s="12">
        <f>VLOOKUP(B199,[1]AMETEM!$B$3:$D$324,3,FALSE)</f>
        <v>0</v>
      </c>
      <c r="E199" s="18" t="str">
        <f t="shared" si="3"/>
        <v>REPROBÓ</v>
      </c>
      <c r="F199" s="13" t="s">
        <v>5</v>
      </c>
      <c r="G199" s="7" t="s">
        <v>13</v>
      </c>
      <c r="H199" s="7" t="s">
        <v>15</v>
      </c>
    </row>
    <row r="200" spans="1:8" x14ac:dyDescent="0.25">
      <c r="A200" s="16">
        <v>1037650315</v>
      </c>
      <c r="B200" s="16">
        <v>74699</v>
      </c>
      <c r="C200" s="12">
        <f>VLOOKUP(B200,[1]AMETEM!$B$3:$C$324,2,FALSE)</f>
        <v>14</v>
      </c>
      <c r="D200" s="12">
        <f>VLOOKUP(B200,[1]AMETEM!$B$3:$D$324,3,FALSE)</f>
        <v>70</v>
      </c>
      <c r="E200" s="18" t="str">
        <f t="shared" si="3"/>
        <v>APROBÓ</v>
      </c>
      <c r="F200" s="13" t="s">
        <v>5</v>
      </c>
      <c r="G200" s="7" t="s">
        <v>13</v>
      </c>
      <c r="H200" s="7" t="s">
        <v>15</v>
      </c>
    </row>
    <row r="201" spans="1:8" x14ac:dyDescent="0.25">
      <c r="A201" s="16">
        <v>1036955482</v>
      </c>
      <c r="B201" s="16">
        <v>74700</v>
      </c>
      <c r="C201" s="12">
        <f>VLOOKUP(B201,[1]AMETEM!$B$3:$C$324,2,FALSE)</f>
        <v>14</v>
      </c>
      <c r="D201" s="12">
        <f>VLOOKUP(B201,[1]AMETEM!$B$3:$D$324,3,FALSE)</f>
        <v>70</v>
      </c>
      <c r="E201" s="18" t="str">
        <f t="shared" si="3"/>
        <v>APROBÓ</v>
      </c>
      <c r="F201" s="13" t="s">
        <v>5</v>
      </c>
      <c r="G201" s="7" t="s">
        <v>13</v>
      </c>
      <c r="H201" s="7" t="s">
        <v>15</v>
      </c>
    </row>
    <row r="202" spans="1:8" x14ac:dyDescent="0.25">
      <c r="A202" s="16">
        <v>43976374</v>
      </c>
      <c r="B202" s="16">
        <v>74701</v>
      </c>
      <c r="C202" s="12">
        <f>VLOOKUP(B202,[1]AMETEM!$B$3:$C$324,2,FALSE)</f>
        <v>6</v>
      </c>
      <c r="D202" s="12">
        <f>VLOOKUP(B202,[1]AMETEM!$B$3:$D$324,3,FALSE)</f>
        <v>30</v>
      </c>
      <c r="E202" s="18" t="str">
        <f t="shared" si="3"/>
        <v>REPROBÓ</v>
      </c>
      <c r="F202" s="13" t="s">
        <v>5</v>
      </c>
      <c r="G202" s="7" t="s">
        <v>13</v>
      </c>
      <c r="H202" s="7" t="s">
        <v>15</v>
      </c>
    </row>
    <row r="203" spans="1:8" x14ac:dyDescent="0.25">
      <c r="A203" s="16">
        <v>1042062192</v>
      </c>
      <c r="B203" s="16">
        <v>74702</v>
      </c>
      <c r="C203" s="12">
        <f>VLOOKUP(B203,[1]AMETEM!$B$3:$C$324,2,FALSE)</f>
        <v>8</v>
      </c>
      <c r="D203" s="12">
        <f>VLOOKUP(B203,[1]AMETEM!$B$3:$D$324,3,FALSE)</f>
        <v>40</v>
      </c>
      <c r="E203" s="18" t="str">
        <f t="shared" si="3"/>
        <v>REPROBÓ</v>
      </c>
      <c r="F203" s="13" t="s">
        <v>5</v>
      </c>
      <c r="G203" s="7" t="s">
        <v>13</v>
      </c>
      <c r="H203" s="7" t="s">
        <v>15</v>
      </c>
    </row>
    <row r="204" spans="1:8" x14ac:dyDescent="0.25">
      <c r="A204" s="16">
        <v>1036403513</v>
      </c>
      <c r="B204" s="16">
        <v>74703</v>
      </c>
      <c r="C204" s="12">
        <f>VLOOKUP(B204,[1]AMETEM!$B$3:$C$324,2,FALSE)</f>
        <v>16</v>
      </c>
      <c r="D204" s="12">
        <f>VLOOKUP(B204,[1]AMETEM!$B$3:$D$324,3,FALSE)</f>
        <v>80</v>
      </c>
      <c r="E204" s="18" t="str">
        <f t="shared" si="3"/>
        <v>APROBÓ</v>
      </c>
      <c r="F204" s="13" t="s">
        <v>5</v>
      </c>
      <c r="G204" s="7" t="s">
        <v>13</v>
      </c>
      <c r="H204" s="7" t="s">
        <v>15</v>
      </c>
    </row>
    <row r="205" spans="1:8" x14ac:dyDescent="0.25">
      <c r="A205" s="16">
        <v>1152460876</v>
      </c>
      <c r="B205" s="16">
        <v>74704</v>
      </c>
      <c r="C205" s="12">
        <f>VLOOKUP(B205,[1]AMETEM!$B$3:$C$324,2,FALSE)</f>
        <v>9</v>
      </c>
      <c r="D205" s="12">
        <f>VLOOKUP(B205,[1]AMETEM!$B$3:$D$324,3,FALSE)</f>
        <v>45</v>
      </c>
      <c r="E205" s="18" t="str">
        <f t="shared" si="3"/>
        <v>REPROBÓ</v>
      </c>
      <c r="F205" s="13" t="s">
        <v>5</v>
      </c>
      <c r="G205" s="7" t="s">
        <v>13</v>
      </c>
      <c r="H205" s="7" t="s">
        <v>15</v>
      </c>
    </row>
    <row r="206" spans="1:8" x14ac:dyDescent="0.25">
      <c r="A206" s="16">
        <v>1035917545</v>
      </c>
      <c r="B206" s="16">
        <v>74705</v>
      </c>
      <c r="C206" s="12">
        <f>VLOOKUP(B206,[1]AMETEM!$B$3:$C$324,2,FALSE)</f>
        <v>18</v>
      </c>
      <c r="D206" s="12">
        <f>VLOOKUP(B206,[1]AMETEM!$B$3:$D$324,3,FALSE)</f>
        <v>90</v>
      </c>
      <c r="E206" s="18" t="str">
        <f t="shared" si="3"/>
        <v>APROBÓ</v>
      </c>
      <c r="F206" s="13" t="s">
        <v>5</v>
      </c>
      <c r="G206" s="7" t="s">
        <v>13</v>
      </c>
      <c r="H206" s="7" t="s">
        <v>15</v>
      </c>
    </row>
    <row r="207" spans="1:8" x14ac:dyDescent="0.25">
      <c r="A207" s="16">
        <v>1152704557</v>
      </c>
      <c r="B207" s="16">
        <v>74706</v>
      </c>
      <c r="C207" s="12">
        <f>VLOOKUP(B207,[1]AMETEM!$B$3:$C$324,2,FALSE)</f>
        <v>16</v>
      </c>
      <c r="D207" s="12">
        <f>VLOOKUP(B207,[1]AMETEM!$B$3:$D$324,3,FALSE)</f>
        <v>80</v>
      </c>
      <c r="E207" s="18" t="str">
        <f t="shared" si="3"/>
        <v>APROBÓ</v>
      </c>
      <c r="F207" s="13" t="s">
        <v>5</v>
      </c>
      <c r="G207" s="7" t="s">
        <v>13</v>
      </c>
      <c r="H207" s="7" t="s">
        <v>15</v>
      </c>
    </row>
    <row r="208" spans="1:8" x14ac:dyDescent="0.25">
      <c r="A208" s="16">
        <v>1152452161</v>
      </c>
      <c r="B208" s="16">
        <v>74707</v>
      </c>
      <c r="C208" s="12">
        <f>VLOOKUP(B208,[1]AMETEM!$B$3:$C$324,2,FALSE)</f>
        <v>6</v>
      </c>
      <c r="D208" s="12">
        <f>VLOOKUP(B208,[1]AMETEM!$B$3:$D$324,3,FALSE)</f>
        <v>30</v>
      </c>
      <c r="E208" s="18" t="str">
        <f t="shared" si="3"/>
        <v>REPROBÓ</v>
      </c>
      <c r="F208" s="13" t="s">
        <v>5</v>
      </c>
      <c r="G208" s="7" t="s">
        <v>13</v>
      </c>
      <c r="H208" s="7" t="s">
        <v>15</v>
      </c>
    </row>
    <row r="209" spans="1:8" x14ac:dyDescent="0.25">
      <c r="A209" s="16">
        <v>1026146007</v>
      </c>
      <c r="B209" s="16">
        <v>74708</v>
      </c>
      <c r="C209" s="12">
        <f>VLOOKUP(B209,[1]AMETEM!$B$3:$C$324,2,FALSE)</f>
        <v>9</v>
      </c>
      <c r="D209" s="12">
        <f>VLOOKUP(B209,[1]AMETEM!$B$3:$D$324,3,FALSE)</f>
        <v>45</v>
      </c>
      <c r="E209" s="18" t="str">
        <f t="shared" si="3"/>
        <v>REPROBÓ</v>
      </c>
      <c r="F209" s="13" t="s">
        <v>5</v>
      </c>
      <c r="G209" s="7" t="s">
        <v>13</v>
      </c>
      <c r="H209" s="7" t="s">
        <v>15</v>
      </c>
    </row>
    <row r="210" spans="1:8" x14ac:dyDescent="0.25">
      <c r="A210" s="16">
        <v>1152221763</v>
      </c>
      <c r="B210" s="16">
        <v>74709</v>
      </c>
      <c r="C210" s="12">
        <f>VLOOKUP(B210,[1]AMETEM!$B$3:$C$324,2,FALSE)</f>
        <v>14</v>
      </c>
      <c r="D210" s="12">
        <f>VLOOKUP(B210,[1]AMETEM!$B$3:$D$324,3,FALSE)</f>
        <v>70</v>
      </c>
      <c r="E210" s="18" t="str">
        <f t="shared" si="3"/>
        <v>APROBÓ</v>
      </c>
      <c r="F210" s="13" t="s">
        <v>5</v>
      </c>
      <c r="G210" s="7" t="s">
        <v>13</v>
      </c>
      <c r="H210" s="7" t="s">
        <v>15</v>
      </c>
    </row>
    <row r="211" spans="1:8" x14ac:dyDescent="0.25">
      <c r="A211" s="16">
        <v>1131045221</v>
      </c>
      <c r="B211" s="16">
        <v>74710</v>
      </c>
      <c r="C211" s="12">
        <f>VLOOKUP(B211,[1]AMETEM!$B$3:$C$324,2,FALSE)</f>
        <v>15</v>
      </c>
      <c r="D211" s="12">
        <f>VLOOKUP(B211,[1]AMETEM!$B$3:$D$324,3,FALSE)</f>
        <v>75</v>
      </c>
      <c r="E211" s="18" t="str">
        <f t="shared" si="3"/>
        <v>APROBÓ</v>
      </c>
      <c r="F211" s="13" t="s">
        <v>5</v>
      </c>
      <c r="G211" s="7" t="s">
        <v>13</v>
      </c>
      <c r="H211" s="7" t="s">
        <v>15</v>
      </c>
    </row>
    <row r="212" spans="1:8" x14ac:dyDescent="0.25">
      <c r="A212" s="16">
        <v>1045505107</v>
      </c>
      <c r="B212" s="16">
        <v>74711</v>
      </c>
      <c r="C212" s="12">
        <f>VLOOKUP(B212,[1]AMETEM!$B$3:$C$324,2,FALSE)</f>
        <v>16</v>
      </c>
      <c r="D212" s="12">
        <f>VLOOKUP(B212,[1]AMETEM!$B$3:$D$324,3,FALSE)</f>
        <v>80</v>
      </c>
      <c r="E212" s="18" t="str">
        <f t="shared" si="3"/>
        <v>APROBÓ</v>
      </c>
      <c r="F212" s="13" t="s">
        <v>5</v>
      </c>
      <c r="G212" s="7" t="s">
        <v>13</v>
      </c>
      <c r="H212" s="7" t="s">
        <v>15</v>
      </c>
    </row>
    <row r="213" spans="1:8" x14ac:dyDescent="0.25">
      <c r="A213" s="16">
        <v>1037653642</v>
      </c>
      <c r="B213" s="16">
        <v>74712</v>
      </c>
      <c r="C213" s="12">
        <f>VLOOKUP(B213,[1]AMETEM!$B$3:$C$324,2,FALSE)</f>
        <v>17</v>
      </c>
      <c r="D213" s="12">
        <f>VLOOKUP(B213,[1]AMETEM!$B$3:$D$324,3,FALSE)</f>
        <v>85</v>
      </c>
      <c r="E213" s="18" t="str">
        <f t="shared" si="3"/>
        <v>APROBÓ</v>
      </c>
      <c r="F213" s="13" t="s">
        <v>5</v>
      </c>
      <c r="G213" s="7" t="s">
        <v>13</v>
      </c>
      <c r="H213" s="7" t="s">
        <v>15</v>
      </c>
    </row>
    <row r="214" spans="1:8" x14ac:dyDescent="0.25">
      <c r="A214" s="16">
        <v>1152460853</v>
      </c>
      <c r="B214" s="16">
        <v>74713</v>
      </c>
      <c r="C214" s="12">
        <f>VLOOKUP(B214,[1]AMETEM!$B$3:$C$324,2,FALSE)</f>
        <v>0</v>
      </c>
      <c r="D214" s="12">
        <f>VLOOKUP(B214,[1]AMETEM!$B$3:$D$324,3,FALSE)</f>
        <v>0</v>
      </c>
      <c r="E214" s="18" t="str">
        <f t="shared" si="3"/>
        <v>REPROBÓ</v>
      </c>
      <c r="F214" s="13" t="s">
        <v>5</v>
      </c>
      <c r="G214" s="7" t="s">
        <v>13</v>
      </c>
      <c r="H214" s="7" t="s">
        <v>15</v>
      </c>
    </row>
    <row r="215" spans="1:8" x14ac:dyDescent="0.25">
      <c r="A215" s="16">
        <v>1148205824</v>
      </c>
      <c r="B215" s="16">
        <v>74714</v>
      </c>
      <c r="C215" s="12">
        <f>VLOOKUP(B215,[1]AMETEM!$B$3:$C$324,2,FALSE)</f>
        <v>18</v>
      </c>
      <c r="D215" s="12">
        <f>VLOOKUP(B215,[1]AMETEM!$B$3:$D$324,3,FALSE)</f>
        <v>90</v>
      </c>
      <c r="E215" s="18" t="str">
        <f t="shared" si="3"/>
        <v>APROBÓ</v>
      </c>
      <c r="F215" s="13" t="s">
        <v>5</v>
      </c>
      <c r="G215" s="7" t="s">
        <v>13</v>
      </c>
      <c r="H215" s="7" t="s">
        <v>15</v>
      </c>
    </row>
    <row r="216" spans="1:8" x14ac:dyDescent="0.25">
      <c r="A216" s="16">
        <v>1128282395</v>
      </c>
      <c r="B216" s="16">
        <v>74715</v>
      </c>
      <c r="C216" s="12">
        <f>VLOOKUP(B216,[1]AMETEM!$B$3:$C$324,2,FALSE)</f>
        <v>10</v>
      </c>
      <c r="D216" s="12">
        <f>VLOOKUP(B216,[1]AMETEM!$B$3:$D$324,3,FALSE)</f>
        <v>50</v>
      </c>
      <c r="E216" s="18" t="str">
        <f t="shared" si="3"/>
        <v>REPROBÓ</v>
      </c>
      <c r="F216" s="13" t="s">
        <v>5</v>
      </c>
      <c r="G216" s="7" t="s">
        <v>13</v>
      </c>
      <c r="H216" s="7" t="s">
        <v>15</v>
      </c>
    </row>
    <row r="217" spans="1:8" x14ac:dyDescent="0.25">
      <c r="A217" s="16">
        <v>1042773665</v>
      </c>
      <c r="B217" s="16">
        <v>74716</v>
      </c>
      <c r="C217" s="12">
        <f>VLOOKUP(B217,[1]AMETEM!$B$3:$C$324,2,FALSE)</f>
        <v>11</v>
      </c>
      <c r="D217" s="12">
        <f>VLOOKUP(B217,[1]AMETEM!$B$3:$D$324,3,FALSE)</f>
        <v>55</v>
      </c>
      <c r="E217" s="18" t="str">
        <f t="shared" si="3"/>
        <v>REPROBÓ</v>
      </c>
      <c r="F217" s="13" t="s">
        <v>5</v>
      </c>
      <c r="G217" s="7" t="s">
        <v>13</v>
      </c>
      <c r="H217" s="7" t="s">
        <v>15</v>
      </c>
    </row>
    <row r="218" spans="1:8" x14ac:dyDescent="0.25">
      <c r="A218" s="16">
        <v>1128441196</v>
      </c>
      <c r="B218" s="16">
        <v>74717</v>
      </c>
      <c r="C218" s="12">
        <f>VLOOKUP(B218,[1]AMETEM!$B$3:$C$324,2,FALSE)</f>
        <v>14</v>
      </c>
      <c r="D218" s="12">
        <f>VLOOKUP(B218,[1]AMETEM!$B$3:$D$324,3,FALSE)</f>
        <v>70</v>
      </c>
      <c r="E218" s="18" t="str">
        <f t="shared" si="3"/>
        <v>APROBÓ</v>
      </c>
      <c r="F218" s="13" t="s">
        <v>5</v>
      </c>
      <c r="G218" s="7" t="s">
        <v>13</v>
      </c>
      <c r="H218" s="7" t="s">
        <v>15</v>
      </c>
    </row>
    <row r="219" spans="1:8" x14ac:dyDescent="0.25">
      <c r="A219" s="16">
        <v>1041204296</v>
      </c>
      <c r="B219" s="16">
        <v>74718</v>
      </c>
      <c r="C219" s="12">
        <f>VLOOKUP(B219,[1]AMETEM!$B$3:$C$324,2,FALSE)</f>
        <v>16</v>
      </c>
      <c r="D219" s="12">
        <f>VLOOKUP(B219,[1]AMETEM!$B$3:$D$324,3,FALSE)</f>
        <v>80</v>
      </c>
      <c r="E219" s="18" t="str">
        <f t="shared" si="3"/>
        <v>APROBÓ</v>
      </c>
      <c r="F219" s="13" t="s">
        <v>5</v>
      </c>
      <c r="G219" s="7" t="s">
        <v>13</v>
      </c>
      <c r="H219" s="7" t="s">
        <v>15</v>
      </c>
    </row>
    <row r="220" spans="1:8" x14ac:dyDescent="0.25">
      <c r="A220" s="16">
        <v>5822761</v>
      </c>
      <c r="B220" s="16">
        <v>74719</v>
      </c>
      <c r="C220" s="12">
        <f>VLOOKUP(B220,[1]AMETEM!$B$3:$C$324,2,FALSE)</f>
        <v>0</v>
      </c>
      <c r="D220" s="12">
        <f>VLOOKUP(B220,[1]AMETEM!$B$3:$D$324,3,FALSE)</f>
        <v>0</v>
      </c>
      <c r="E220" s="18" t="str">
        <f t="shared" si="3"/>
        <v>REPROBÓ</v>
      </c>
      <c r="F220" s="13" t="s">
        <v>5</v>
      </c>
      <c r="G220" s="7" t="s">
        <v>13</v>
      </c>
      <c r="H220" s="7" t="s">
        <v>15</v>
      </c>
    </row>
    <row r="221" spans="1:8" x14ac:dyDescent="0.25">
      <c r="A221" s="16">
        <v>1017252451</v>
      </c>
      <c r="B221" s="16">
        <v>74720</v>
      </c>
      <c r="C221" s="12">
        <f>VLOOKUP(B221,[1]AMETEM!$B$3:$C$324,2,FALSE)</f>
        <v>15</v>
      </c>
      <c r="D221" s="12">
        <f>VLOOKUP(B221,[1]AMETEM!$B$3:$D$324,3,FALSE)</f>
        <v>75</v>
      </c>
      <c r="E221" s="18" t="str">
        <f t="shared" si="3"/>
        <v>APROBÓ</v>
      </c>
      <c r="F221" s="13" t="s">
        <v>5</v>
      </c>
      <c r="G221" s="7" t="s">
        <v>13</v>
      </c>
      <c r="H221" s="7" t="s">
        <v>15</v>
      </c>
    </row>
    <row r="222" spans="1:8" x14ac:dyDescent="0.25">
      <c r="A222" s="16">
        <v>1085946961</v>
      </c>
      <c r="B222" s="16">
        <v>74721</v>
      </c>
      <c r="C222" s="12">
        <f>VLOOKUP(B222,[1]AMETEM!$B$3:$C$324,2,FALSE)</f>
        <v>14</v>
      </c>
      <c r="D222" s="12">
        <f>VLOOKUP(B222,[1]AMETEM!$B$3:$D$324,3,FALSE)</f>
        <v>70</v>
      </c>
      <c r="E222" s="18" t="str">
        <f t="shared" si="3"/>
        <v>APROBÓ</v>
      </c>
      <c r="F222" s="13" t="s">
        <v>5</v>
      </c>
      <c r="G222" s="7" t="s">
        <v>13</v>
      </c>
      <c r="H222" s="7" t="s">
        <v>15</v>
      </c>
    </row>
    <row r="223" spans="1:8" x14ac:dyDescent="0.25">
      <c r="A223" s="16">
        <v>15703347</v>
      </c>
      <c r="B223" s="16">
        <v>74722</v>
      </c>
      <c r="C223" s="12">
        <f>VLOOKUP(B223,[1]AMETEM!$B$3:$C$324,2,FALSE)</f>
        <v>8</v>
      </c>
      <c r="D223" s="12">
        <f>VLOOKUP(B223,[1]AMETEM!$B$3:$D$324,3,FALSE)</f>
        <v>40</v>
      </c>
      <c r="E223" s="18" t="str">
        <f t="shared" si="3"/>
        <v>REPROBÓ</v>
      </c>
      <c r="F223" s="13" t="s">
        <v>5</v>
      </c>
      <c r="G223" s="7" t="s">
        <v>13</v>
      </c>
      <c r="H223" s="7" t="s">
        <v>15</v>
      </c>
    </row>
    <row r="224" spans="1:8" x14ac:dyDescent="0.25">
      <c r="A224" s="16">
        <v>1037663994</v>
      </c>
      <c r="B224" s="16">
        <v>74723</v>
      </c>
      <c r="C224" s="12">
        <f>VLOOKUP(B224,[1]AMETEM!$B$3:$C$324,2,FALSE)</f>
        <v>17</v>
      </c>
      <c r="D224" s="12">
        <f>VLOOKUP(B224,[1]AMETEM!$B$3:$D$324,3,FALSE)</f>
        <v>85</v>
      </c>
      <c r="E224" s="18" t="str">
        <f t="shared" si="3"/>
        <v>APROBÓ</v>
      </c>
      <c r="F224" s="13" t="s">
        <v>5</v>
      </c>
      <c r="G224" s="7" t="s">
        <v>13</v>
      </c>
      <c r="H224" s="7" t="s">
        <v>15</v>
      </c>
    </row>
    <row r="225" spans="1:8" x14ac:dyDescent="0.25">
      <c r="A225" s="16">
        <v>1152215121</v>
      </c>
      <c r="B225" s="16">
        <v>74724</v>
      </c>
      <c r="C225" s="12">
        <f>VLOOKUP(B225,[1]AMETEM!$B$3:$C$324,2,FALSE)</f>
        <v>12</v>
      </c>
      <c r="D225" s="12">
        <f>VLOOKUP(B225,[1]AMETEM!$B$3:$D$324,3,FALSE)</f>
        <v>60</v>
      </c>
      <c r="E225" s="18" t="str">
        <f t="shared" si="3"/>
        <v>APROBÓ</v>
      </c>
      <c r="F225" s="13" t="s">
        <v>5</v>
      </c>
      <c r="G225" s="7" t="s">
        <v>13</v>
      </c>
      <c r="H225" s="7" t="s">
        <v>15</v>
      </c>
    </row>
    <row r="226" spans="1:8" x14ac:dyDescent="0.25">
      <c r="A226" s="16">
        <v>1036668034</v>
      </c>
      <c r="B226" s="16">
        <v>74725</v>
      </c>
      <c r="C226" s="12">
        <f>VLOOKUP(B226,[1]AMETEM!$B$3:$C$324,2,FALSE)</f>
        <v>11</v>
      </c>
      <c r="D226" s="12">
        <f>VLOOKUP(B226,[1]AMETEM!$B$3:$D$324,3,FALSE)</f>
        <v>55</v>
      </c>
      <c r="E226" s="18" t="str">
        <f t="shared" si="3"/>
        <v>REPROBÓ</v>
      </c>
      <c r="F226" s="13" t="s">
        <v>5</v>
      </c>
      <c r="G226" s="7" t="s">
        <v>13</v>
      </c>
      <c r="H226" s="7" t="s">
        <v>15</v>
      </c>
    </row>
    <row r="227" spans="1:8" x14ac:dyDescent="0.25">
      <c r="A227" s="16">
        <v>1020422630</v>
      </c>
      <c r="B227" s="16">
        <v>74726</v>
      </c>
      <c r="C227" s="12">
        <f>VLOOKUP(B227,[1]AMETEM!$B$3:$C$324,2,FALSE)</f>
        <v>0</v>
      </c>
      <c r="D227" s="12">
        <f>VLOOKUP(B227,[1]AMETEM!$B$3:$D$324,3,FALSE)</f>
        <v>0</v>
      </c>
      <c r="E227" s="18" t="str">
        <f t="shared" si="3"/>
        <v>REPROBÓ</v>
      </c>
      <c r="F227" s="13" t="s">
        <v>5</v>
      </c>
      <c r="G227" s="7" t="s">
        <v>13</v>
      </c>
      <c r="H227" s="7" t="s">
        <v>15</v>
      </c>
    </row>
    <row r="228" spans="1:8" x14ac:dyDescent="0.25">
      <c r="A228" s="16">
        <v>1214739457</v>
      </c>
      <c r="B228" s="16">
        <v>74727</v>
      </c>
      <c r="C228" s="12">
        <f>VLOOKUP(B228,[1]AMETEM!$B$3:$C$324,2,FALSE)</f>
        <v>13</v>
      </c>
      <c r="D228" s="12">
        <f>VLOOKUP(B228,[1]AMETEM!$B$3:$D$324,3,FALSE)</f>
        <v>65</v>
      </c>
      <c r="E228" s="18" t="str">
        <f t="shared" si="3"/>
        <v>APROBÓ</v>
      </c>
      <c r="F228" s="13" t="s">
        <v>5</v>
      </c>
      <c r="G228" s="7" t="s">
        <v>13</v>
      </c>
      <c r="H228" s="7" t="s">
        <v>15</v>
      </c>
    </row>
    <row r="229" spans="1:8" x14ac:dyDescent="0.25">
      <c r="A229" s="16">
        <v>71577768</v>
      </c>
      <c r="B229" s="16">
        <v>74728</v>
      </c>
      <c r="C229" s="12">
        <f>VLOOKUP(B229,[1]AMETEM!$B$3:$C$324,2,FALSE)</f>
        <v>11</v>
      </c>
      <c r="D229" s="12">
        <f>VLOOKUP(B229,[1]AMETEM!$B$3:$D$324,3,FALSE)</f>
        <v>55</v>
      </c>
      <c r="E229" s="18" t="str">
        <f t="shared" si="3"/>
        <v>REPROBÓ</v>
      </c>
      <c r="F229" s="13" t="s">
        <v>5</v>
      </c>
      <c r="G229" s="7" t="s">
        <v>13</v>
      </c>
      <c r="H229" s="7" t="s">
        <v>15</v>
      </c>
    </row>
    <row r="230" spans="1:8" x14ac:dyDescent="0.25">
      <c r="A230" s="16">
        <v>1117544852</v>
      </c>
      <c r="B230" s="16">
        <v>74729</v>
      </c>
      <c r="C230" s="12">
        <f>VLOOKUP(B230,[1]AMETEM!$B$3:$C$324,2,FALSE)</f>
        <v>14</v>
      </c>
      <c r="D230" s="12">
        <f>VLOOKUP(B230,[1]AMETEM!$B$3:$D$324,3,FALSE)</f>
        <v>70</v>
      </c>
      <c r="E230" s="18" t="str">
        <f t="shared" si="3"/>
        <v>APROBÓ</v>
      </c>
      <c r="F230" s="13" t="s">
        <v>5</v>
      </c>
      <c r="G230" s="7" t="s">
        <v>13</v>
      </c>
      <c r="H230" s="7" t="s">
        <v>15</v>
      </c>
    </row>
    <row r="231" spans="1:8" x14ac:dyDescent="0.25">
      <c r="A231" s="16">
        <v>1040184489</v>
      </c>
      <c r="B231" s="16">
        <v>74730</v>
      </c>
      <c r="C231" s="12">
        <f>VLOOKUP(B231,[1]AMETEM!$B$3:$C$324,2,FALSE)</f>
        <v>6</v>
      </c>
      <c r="D231" s="12">
        <f>VLOOKUP(B231,[1]AMETEM!$B$3:$D$324,3,FALSE)</f>
        <v>30</v>
      </c>
      <c r="E231" s="18" t="str">
        <f t="shared" si="3"/>
        <v>REPROBÓ</v>
      </c>
      <c r="F231" s="13" t="s">
        <v>5</v>
      </c>
      <c r="G231" s="7" t="s">
        <v>13</v>
      </c>
      <c r="H231" s="7" t="s">
        <v>15</v>
      </c>
    </row>
    <row r="232" spans="1:8" x14ac:dyDescent="0.25">
      <c r="A232" s="16">
        <v>1152455200</v>
      </c>
      <c r="B232" s="16">
        <v>74731</v>
      </c>
      <c r="C232" s="12">
        <f>VLOOKUP(B232,[1]AMETEM!$B$3:$C$324,2,FALSE)</f>
        <v>15</v>
      </c>
      <c r="D232" s="12">
        <f>VLOOKUP(B232,[1]AMETEM!$B$3:$D$324,3,FALSE)</f>
        <v>75</v>
      </c>
      <c r="E232" s="18" t="str">
        <f t="shared" si="3"/>
        <v>APROBÓ</v>
      </c>
      <c r="F232" s="13" t="s">
        <v>5</v>
      </c>
      <c r="G232" s="7" t="s">
        <v>13</v>
      </c>
      <c r="H232" s="7" t="s">
        <v>15</v>
      </c>
    </row>
    <row r="233" spans="1:8" x14ac:dyDescent="0.25">
      <c r="A233" s="16">
        <v>1020479765</v>
      </c>
      <c r="B233" s="16">
        <v>74732</v>
      </c>
      <c r="C233" s="12">
        <f>VLOOKUP(B233,[1]AMETEM!$B$3:$C$324,2,FALSE)</f>
        <v>17</v>
      </c>
      <c r="D233" s="12">
        <f>VLOOKUP(B233,[1]AMETEM!$B$3:$D$324,3,FALSE)</f>
        <v>85</v>
      </c>
      <c r="E233" s="18" t="str">
        <f t="shared" si="3"/>
        <v>APROBÓ</v>
      </c>
      <c r="F233" s="13" t="s">
        <v>5</v>
      </c>
      <c r="G233" s="7" t="s">
        <v>13</v>
      </c>
      <c r="H233" s="7" t="s">
        <v>15</v>
      </c>
    </row>
    <row r="234" spans="1:8" x14ac:dyDescent="0.25">
      <c r="A234" s="16">
        <v>1152465060</v>
      </c>
      <c r="B234" s="16">
        <v>74733</v>
      </c>
      <c r="C234" s="12">
        <f>VLOOKUP(B234,[1]AMETEM!$B$3:$C$324,2,FALSE)</f>
        <v>19</v>
      </c>
      <c r="D234" s="12">
        <f>VLOOKUP(B234,[1]AMETEM!$B$3:$D$324,3,FALSE)</f>
        <v>95</v>
      </c>
      <c r="E234" s="18" t="str">
        <f t="shared" si="3"/>
        <v>APROBÓ</v>
      </c>
      <c r="F234" s="13" t="s">
        <v>5</v>
      </c>
      <c r="G234" s="7" t="s">
        <v>13</v>
      </c>
      <c r="H234" s="7" t="s">
        <v>15</v>
      </c>
    </row>
    <row r="235" spans="1:8" x14ac:dyDescent="0.25">
      <c r="A235" s="16">
        <v>1036957142</v>
      </c>
      <c r="B235" s="16">
        <v>74734</v>
      </c>
      <c r="C235" s="12">
        <f>VLOOKUP(B235,[1]AMETEM!$B$3:$C$324,2,FALSE)</f>
        <v>14</v>
      </c>
      <c r="D235" s="12">
        <f>VLOOKUP(B235,[1]AMETEM!$B$3:$D$324,3,FALSE)</f>
        <v>70</v>
      </c>
      <c r="E235" s="18" t="str">
        <f t="shared" si="3"/>
        <v>APROBÓ</v>
      </c>
      <c r="F235" s="13" t="s">
        <v>5</v>
      </c>
      <c r="G235" s="7" t="s">
        <v>13</v>
      </c>
      <c r="H235" s="7" t="s">
        <v>15</v>
      </c>
    </row>
    <row r="236" spans="1:8" x14ac:dyDescent="0.25">
      <c r="A236" s="16">
        <v>1037653306</v>
      </c>
      <c r="B236" s="16">
        <v>74735</v>
      </c>
      <c r="C236" s="12">
        <f>VLOOKUP(B236,[1]AMETEM!$B$3:$C$324,2,FALSE)</f>
        <v>18</v>
      </c>
      <c r="D236" s="12">
        <f>VLOOKUP(B236,[1]AMETEM!$B$3:$D$324,3,FALSE)</f>
        <v>90</v>
      </c>
      <c r="E236" s="18" t="str">
        <f t="shared" si="3"/>
        <v>APROBÓ</v>
      </c>
      <c r="F236" s="13" t="s">
        <v>5</v>
      </c>
      <c r="G236" s="7" t="s">
        <v>13</v>
      </c>
      <c r="H236" s="7" t="s">
        <v>15</v>
      </c>
    </row>
    <row r="237" spans="1:8" x14ac:dyDescent="0.25">
      <c r="A237" s="16">
        <v>1040752638</v>
      </c>
      <c r="B237" s="16">
        <v>74736</v>
      </c>
      <c r="C237" s="12">
        <f>VLOOKUP(B237,[1]AMETEM!$B$3:$C$324,2,FALSE)</f>
        <v>12</v>
      </c>
      <c r="D237" s="12">
        <f>VLOOKUP(B237,[1]AMETEM!$B$3:$D$324,3,FALSE)</f>
        <v>60</v>
      </c>
      <c r="E237" s="18" t="str">
        <f t="shared" si="3"/>
        <v>APROBÓ</v>
      </c>
      <c r="F237" s="13" t="s">
        <v>5</v>
      </c>
      <c r="G237" s="7" t="s">
        <v>13</v>
      </c>
      <c r="H237" s="7" t="s">
        <v>15</v>
      </c>
    </row>
    <row r="238" spans="1:8" x14ac:dyDescent="0.25">
      <c r="A238" s="16">
        <v>1038416134</v>
      </c>
      <c r="B238" s="16">
        <v>74737</v>
      </c>
      <c r="C238" s="12">
        <f>VLOOKUP(B238,[1]AMETEM!$B$3:$C$324,2,FALSE)</f>
        <v>8</v>
      </c>
      <c r="D238" s="12">
        <f>VLOOKUP(B238,[1]AMETEM!$B$3:$D$324,3,FALSE)</f>
        <v>40</v>
      </c>
      <c r="E238" s="18" t="str">
        <f t="shared" si="3"/>
        <v>REPROBÓ</v>
      </c>
      <c r="F238" s="13" t="s">
        <v>5</v>
      </c>
      <c r="G238" s="7" t="s">
        <v>13</v>
      </c>
      <c r="H238" s="7" t="s">
        <v>15</v>
      </c>
    </row>
    <row r="239" spans="1:8" x14ac:dyDescent="0.25">
      <c r="A239" s="16">
        <v>1037659097</v>
      </c>
      <c r="B239" s="16">
        <v>74738</v>
      </c>
      <c r="C239" s="12">
        <f>VLOOKUP(B239,[1]AMETEM!$B$3:$C$324,2,FALSE)</f>
        <v>13</v>
      </c>
      <c r="D239" s="12">
        <f>VLOOKUP(B239,[1]AMETEM!$B$3:$D$324,3,FALSE)</f>
        <v>65</v>
      </c>
      <c r="E239" s="18" t="str">
        <f t="shared" si="3"/>
        <v>APROBÓ</v>
      </c>
      <c r="F239" s="13" t="s">
        <v>5</v>
      </c>
      <c r="G239" s="7" t="s">
        <v>13</v>
      </c>
      <c r="H239" s="7" t="s">
        <v>15</v>
      </c>
    </row>
    <row r="240" spans="1:8" x14ac:dyDescent="0.25">
      <c r="A240" s="16">
        <v>71311895</v>
      </c>
      <c r="B240" s="16">
        <v>74739</v>
      </c>
      <c r="C240" s="12">
        <f>VLOOKUP(B240,[1]AMETEM!$B$3:$C$324,2,FALSE)</f>
        <v>17</v>
      </c>
      <c r="D240" s="12">
        <f>VLOOKUP(B240,[1]AMETEM!$B$3:$D$324,3,FALSE)</f>
        <v>85</v>
      </c>
      <c r="E240" s="18" t="str">
        <f t="shared" si="3"/>
        <v>APROBÓ</v>
      </c>
      <c r="F240" s="13" t="s">
        <v>5</v>
      </c>
      <c r="G240" s="7" t="s">
        <v>13</v>
      </c>
      <c r="H240" s="7" t="s">
        <v>15</v>
      </c>
    </row>
    <row r="241" spans="1:8" x14ac:dyDescent="0.25">
      <c r="A241" s="16">
        <v>1214743017</v>
      </c>
      <c r="B241" s="16">
        <v>74740</v>
      </c>
      <c r="C241" s="12">
        <f>VLOOKUP(B241,[1]AMETEM!$B$3:$C$324,2,FALSE)</f>
        <v>12</v>
      </c>
      <c r="D241" s="12">
        <f>VLOOKUP(B241,[1]AMETEM!$B$3:$D$324,3,FALSE)</f>
        <v>60</v>
      </c>
      <c r="E241" s="18" t="str">
        <f t="shared" si="3"/>
        <v>APROBÓ</v>
      </c>
      <c r="F241" s="13" t="s">
        <v>5</v>
      </c>
      <c r="G241" s="7" t="s">
        <v>13</v>
      </c>
      <c r="H241" s="7" t="s">
        <v>15</v>
      </c>
    </row>
    <row r="242" spans="1:8" x14ac:dyDescent="0.25">
      <c r="A242" s="16">
        <v>1036962593</v>
      </c>
      <c r="B242" s="16">
        <v>74741</v>
      </c>
      <c r="C242" s="12">
        <f>VLOOKUP(B242,[1]AMETEM!$B$3:$C$324,2,FALSE)</f>
        <v>10</v>
      </c>
      <c r="D242" s="12">
        <f>VLOOKUP(B242,[1]AMETEM!$B$3:$D$324,3,FALSE)</f>
        <v>50</v>
      </c>
      <c r="E242" s="18" t="str">
        <f t="shared" si="3"/>
        <v>REPROBÓ</v>
      </c>
      <c r="F242" s="13" t="s">
        <v>5</v>
      </c>
      <c r="G242" s="7" t="s">
        <v>13</v>
      </c>
      <c r="H242" s="7" t="s">
        <v>15</v>
      </c>
    </row>
    <row r="243" spans="1:8" x14ac:dyDescent="0.25">
      <c r="A243" s="16">
        <v>1066183050</v>
      </c>
      <c r="B243" s="16">
        <v>74742</v>
      </c>
      <c r="C243" s="12">
        <f>VLOOKUP(B243,[1]AMETEM!$B$3:$C$324,2,FALSE)</f>
        <v>15</v>
      </c>
      <c r="D243" s="12">
        <f>VLOOKUP(B243,[1]AMETEM!$B$3:$D$324,3,FALSE)</f>
        <v>75</v>
      </c>
      <c r="E243" s="18" t="str">
        <f t="shared" si="3"/>
        <v>APROBÓ</v>
      </c>
      <c r="F243" s="13" t="s">
        <v>5</v>
      </c>
      <c r="G243" s="7" t="s">
        <v>13</v>
      </c>
      <c r="H243" s="7" t="s">
        <v>15</v>
      </c>
    </row>
    <row r="244" spans="1:8" x14ac:dyDescent="0.25">
      <c r="A244" s="16">
        <v>1036678911</v>
      </c>
      <c r="B244" s="16">
        <v>74743</v>
      </c>
      <c r="C244" s="12">
        <f>VLOOKUP(B244,[1]AMETEM!$B$3:$C$324,2,FALSE)</f>
        <v>14</v>
      </c>
      <c r="D244" s="12">
        <f>VLOOKUP(B244,[1]AMETEM!$B$3:$D$324,3,FALSE)</f>
        <v>70</v>
      </c>
      <c r="E244" s="18" t="str">
        <f t="shared" si="3"/>
        <v>APROBÓ</v>
      </c>
      <c r="F244" s="13" t="s">
        <v>5</v>
      </c>
      <c r="G244" s="7" t="s">
        <v>13</v>
      </c>
      <c r="H244" s="7" t="s">
        <v>15</v>
      </c>
    </row>
    <row r="245" spans="1:8" x14ac:dyDescent="0.25">
      <c r="A245" s="16">
        <v>1097038103</v>
      </c>
      <c r="B245" s="16">
        <v>74744</v>
      </c>
      <c r="C245" s="12">
        <f>VLOOKUP(B245,[1]AMETEM!$B$3:$C$324,2,FALSE)</f>
        <v>0</v>
      </c>
      <c r="D245" s="12">
        <f>VLOOKUP(B245,[1]AMETEM!$B$3:$D$324,3,FALSE)</f>
        <v>0</v>
      </c>
      <c r="E245" s="18" t="str">
        <f t="shared" si="3"/>
        <v>REPROBÓ</v>
      </c>
      <c r="F245" s="13" t="s">
        <v>5</v>
      </c>
      <c r="G245" s="7" t="s">
        <v>13</v>
      </c>
      <c r="H245" s="7" t="s">
        <v>15</v>
      </c>
    </row>
    <row r="246" spans="1:8" x14ac:dyDescent="0.25">
      <c r="A246" s="16">
        <v>70730528</v>
      </c>
      <c r="B246" s="16">
        <v>74745</v>
      </c>
      <c r="C246" s="12">
        <f>VLOOKUP(B246,[1]AMETEM!$B$3:$C$324,2,FALSE)</f>
        <v>11</v>
      </c>
      <c r="D246" s="12">
        <f>VLOOKUP(B246,[1]AMETEM!$B$3:$D$324,3,FALSE)</f>
        <v>55</v>
      </c>
      <c r="E246" s="18" t="str">
        <f t="shared" si="3"/>
        <v>REPROBÓ</v>
      </c>
      <c r="F246" s="13" t="s">
        <v>5</v>
      </c>
      <c r="G246" s="7" t="s">
        <v>13</v>
      </c>
      <c r="H246" s="7" t="s">
        <v>15</v>
      </c>
    </row>
    <row r="247" spans="1:8" x14ac:dyDescent="0.25">
      <c r="A247" s="16">
        <v>1036611664</v>
      </c>
      <c r="B247" s="16">
        <v>74746</v>
      </c>
      <c r="C247" s="12">
        <f>VLOOKUP(B247,[1]AMETEM!$B$3:$C$324,2,FALSE)</f>
        <v>5</v>
      </c>
      <c r="D247" s="12">
        <f>VLOOKUP(B247,[1]AMETEM!$B$3:$D$324,3,FALSE)</f>
        <v>25</v>
      </c>
      <c r="E247" s="18" t="str">
        <f t="shared" si="3"/>
        <v>REPROBÓ</v>
      </c>
      <c r="F247" s="13" t="s">
        <v>5</v>
      </c>
      <c r="G247" s="7" t="s">
        <v>13</v>
      </c>
      <c r="H247" s="7" t="s">
        <v>15</v>
      </c>
    </row>
    <row r="248" spans="1:8" x14ac:dyDescent="0.25">
      <c r="A248" s="16">
        <v>1037601109</v>
      </c>
      <c r="B248" s="16">
        <v>74747</v>
      </c>
      <c r="C248" s="12">
        <f>VLOOKUP(B248,[1]AMETEM!$B$3:$C$324,2,FALSE)</f>
        <v>15</v>
      </c>
      <c r="D248" s="12">
        <f>VLOOKUP(B248,[1]AMETEM!$B$3:$D$324,3,FALSE)</f>
        <v>75</v>
      </c>
      <c r="E248" s="18" t="str">
        <f t="shared" si="3"/>
        <v>APROBÓ</v>
      </c>
      <c r="F248" s="13" t="s">
        <v>5</v>
      </c>
      <c r="G248" s="7" t="s">
        <v>13</v>
      </c>
      <c r="H248" s="7" t="s">
        <v>15</v>
      </c>
    </row>
    <row r="249" spans="1:8" x14ac:dyDescent="0.25">
      <c r="A249" s="16">
        <v>1125249231</v>
      </c>
      <c r="B249" s="16">
        <v>74748</v>
      </c>
      <c r="C249" s="12">
        <f>VLOOKUP(B249,[1]AMETEM!$B$3:$C$324,2,FALSE)</f>
        <v>13</v>
      </c>
      <c r="D249" s="12">
        <f>VLOOKUP(B249,[1]AMETEM!$B$3:$D$324,3,FALSE)</f>
        <v>65</v>
      </c>
      <c r="E249" s="18" t="str">
        <f t="shared" si="3"/>
        <v>APROBÓ</v>
      </c>
      <c r="F249" s="13" t="s">
        <v>5</v>
      </c>
      <c r="G249" s="7" t="s">
        <v>13</v>
      </c>
      <c r="H249" s="7" t="s">
        <v>15</v>
      </c>
    </row>
    <row r="250" spans="1:8" x14ac:dyDescent="0.25">
      <c r="A250" s="16">
        <v>22100696</v>
      </c>
      <c r="B250" s="16">
        <v>74749</v>
      </c>
      <c r="C250" s="12">
        <f>VLOOKUP(B250,[1]AMETEM!$B$3:$C$324,2,FALSE)</f>
        <v>9</v>
      </c>
      <c r="D250" s="12">
        <f>VLOOKUP(B250,[1]AMETEM!$B$3:$D$324,3,FALSE)</f>
        <v>45</v>
      </c>
      <c r="E250" s="18" t="str">
        <f t="shared" si="3"/>
        <v>REPROBÓ</v>
      </c>
      <c r="F250" s="13" t="s">
        <v>5</v>
      </c>
      <c r="G250" s="7" t="s">
        <v>13</v>
      </c>
      <c r="H250" s="7" t="s">
        <v>15</v>
      </c>
    </row>
    <row r="251" spans="1:8" x14ac:dyDescent="0.25">
      <c r="A251" s="16">
        <v>1036659281</v>
      </c>
      <c r="B251" s="16">
        <v>74750</v>
      </c>
      <c r="C251" s="12">
        <f>VLOOKUP(B251,[1]AMETEM!$B$3:$C$324,2,FALSE)</f>
        <v>7</v>
      </c>
      <c r="D251" s="12">
        <f>VLOOKUP(B251,[1]AMETEM!$B$3:$D$324,3,FALSE)</f>
        <v>35</v>
      </c>
      <c r="E251" s="18" t="str">
        <f t="shared" si="3"/>
        <v>REPROBÓ</v>
      </c>
      <c r="F251" s="13" t="s">
        <v>5</v>
      </c>
      <c r="G251" s="7" t="s">
        <v>13</v>
      </c>
      <c r="H251" s="7" t="s">
        <v>15</v>
      </c>
    </row>
    <row r="252" spans="1:8" x14ac:dyDescent="0.25">
      <c r="A252" s="16">
        <v>1040746531</v>
      </c>
      <c r="B252" s="16">
        <v>74751</v>
      </c>
      <c r="C252" s="12">
        <f>VLOOKUP(B252,[1]AMETEM!$B$3:$C$324,2,FALSE)</f>
        <v>12</v>
      </c>
      <c r="D252" s="12">
        <f>VLOOKUP(B252,[1]AMETEM!$B$3:$D$324,3,FALSE)</f>
        <v>60</v>
      </c>
      <c r="E252" s="18" t="str">
        <f t="shared" si="3"/>
        <v>APROBÓ</v>
      </c>
      <c r="F252" s="13" t="s">
        <v>5</v>
      </c>
      <c r="G252" s="7" t="s">
        <v>13</v>
      </c>
      <c r="H252" s="7" t="s">
        <v>15</v>
      </c>
    </row>
    <row r="253" spans="1:8" x14ac:dyDescent="0.25">
      <c r="A253" s="16">
        <v>1017171814</v>
      </c>
      <c r="B253" s="16">
        <v>74752</v>
      </c>
      <c r="C253" s="12">
        <f>VLOOKUP(B253,[1]AMETEM!$B$3:$C$324,2,FALSE)</f>
        <v>11</v>
      </c>
      <c r="D253" s="12">
        <f>VLOOKUP(B253,[1]AMETEM!$B$3:$D$324,3,FALSE)</f>
        <v>55</v>
      </c>
      <c r="E253" s="18" t="str">
        <f t="shared" si="3"/>
        <v>REPROBÓ</v>
      </c>
      <c r="F253" s="13" t="s">
        <v>5</v>
      </c>
      <c r="G253" s="7" t="s">
        <v>13</v>
      </c>
      <c r="H253" s="7" t="s">
        <v>15</v>
      </c>
    </row>
    <row r="254" spans="1:8" x14ac:dyDescent="0.25">
      <c r="A254" s="16">
        <v>1020493989</v>
      </c>
      <c r="B254" s="16">
        <v>74753</v>
      </c>
      <c r="C254" s="12">
        <f>VLOOKUP(B254,[1]AMETEM!$B$3:$C$324,2,FALSE)</f>
        <v>0</v>
      </c>
      <c r="D254" s="12">
        <f>VLOOKUP(B254,[1]AMETEM!$B$3:$D$324,3,FALSE)</f>
        <v>0</v>
      </c>
      <c r="E254" s="18" t="str">
        <f t="shared" si="3"/>
        <v>REPROBÓ</v>
      </c>
      <c r="F254" s="13" t="s">
        <v>5</v>
      </c>
      <c r="G254" s="7" t="s">
        <v>13</v>
      </c>
      <c r="H254" s="7" t="s">
        <v>15</v>
      </c>
    </row>
    <row r="255" spans="1:8" x14ac:dyDescent="0.25">
      <c r="A255" s="16">
        <v>1035866751</v>
      </c>
      <c r="B255" s="16">
        <v>74755</v>
      </c>
      <c r="C255" s="12">
        <f>VLOOKUP(B255,[1]AMETEM!$B$3:$C$324,2,FALSE)</f>
        <v>7</v>
      </c>
      <c r="D255" s="12">
        <f>VLOOKUP(B255,[1]AMETEM!$B$3:$D$324,3,FALSE)</f>
        <v>35</v>
      </c>
      <c r="E255" s="18" t="str">
        <f t="shared" si="3"/>
        <v>REPROBÓ</v>
      </c>
      <c r="F255" s="13" t="s">
        <v>14</v>
      </c>
      <c r="G255" s="7" t="s">
        <v>13</v>
      </c>
      <c r="H255" s="7" t="s">
        <v>15</v>
      </c>
    </row>
    <row r="256" spans="1:8" x14ac:dyDescent="0.25">
      <c r="A256" s="16">
        <v>71188324</v>
      </c>
      <c r="B256" s="16">
        <v>74756</v>
      </c>
      <c r="C256" s="12">
        <f>VLOOKUP(B256,[1]AMETEM!$B$3:$C$324,2,FALSE)</f>
        <v>7</v>
      </c>
      <c r="D256" s="12">
        <f>VLOOKUP(B256,[1]AMETEM!$B$3:$D$324,3,FALSE)</f>
        <v>35</v>
      </c>
      <c r="E256" s="18" t="str">
        <f t="shared" si="3"/>
        <v>REPROBÓ</v>
      </c>
      <c r="F256" s="13" t="s">
        <v>14</v>
      </c>
      <c r="G256" s="7" t="s">
        <v>13</v>
      </c>
      <c r="H256" s="7" t="s">
        <v>15</v>
      </c>
    </row>
    <row r="257" spans="1:8" x14ac:dyDescent="0.25">
      <c r="A257" s="16">
        <v>1040327724</v>
      </c>
      <c r="B257" s="16">
        <v>74757</v>
      </c>
      <c r="C257" s="12">
        <f>VLOOKUP(B257,[1]AMETEM!$B$3:$C$324,2,FALSE)</f>
        <v>13</v>
      </c>
      <c r="D257" s="12">
        <f>VLOOKUP(B257,[1]AMETEM!$B$3:$D$324,3,FALSE)</f>
        <v>65</v>
      </c>
      <c r="E257" s="18" t="str">
        <f t="shared" si="3"/>
        <v>APROBÓ</v>
      </c>
      <c r="F257" s="13" t="s">
        <v>14</v>
      </c>
      <c r="G257" s="7" t="s">
        <v>13</v>
      </c>
      <c r="H257" s="7" t="s">
        <v>15</v>
      </c>
    </row>
    <row r="258" spans="1:8" x14ac:dyDescent="0.25">
      <c r="A258" s="16">
        <v>1042771417</v>
      </c>
      <c r="B258" s="16">
        <v>74758</v>
      </c>
      <c r="C258" s="12">
        <f>VLOOKUP(B258,[1]AMETEM!$B$3:$C$324,2,FALSE)</f>
        <v>11</v>
      </c>
      <c r="D258" s="12">
        <f>VLOOKUP(B258,[1]AMETEM!$B$3:$D$324,3,FALSE)</f>
        <v>55</v>
      </c>
      <c r="E258" s="18" t="str">
        <f t="shared" si="3"/>
        <v>REPROBÓ</v>
      </c>
      <c r="F258" s="13" t="s">
        <v>14</v>
      </c>
      <c r="G258" s="7" t="s">
        <v>13</v>
      </c>
      <c r="H258" s="7" t="s">
        <v>15</v>
      </c>
    </row>
    <row r="259" spans="1:8" x14ac:dyDescent="0.25">
      <c r="A259" s="16">
        <v>1017188432</v>
      </c>
      <c r="B259" s="16">
        <v>74759</v>
      </c>
      <c r="C259" s="12">
        <f>VLOOKUP(B259,[1]AMETEM!$B$3:$C$324,2,FALSE)</f>
        <v>13</v>
      </c>
      <c r="D259" s="12">
        <f>VLOOKUP(B259,[1]AMETEM!$B$3:$D$324,3,FALSE)</f>
        <v>65</v>
      </c>
      <c r="E259" s="18" t="str">
        <f t="shared" ref="E259:E322" si="4">IF(C259&gt;=12,"APROBÓ","REPROBÓ")</f>
        <v>APROBÓ</v>
      </c>
      <c r="F259" s="13" t="s">
        <v>14</v>
      </c>
      <c r="G259" s="7" t="s">
        <v>13</v>
      </c>
      <c r="H259" s="7" t="s">
        <v>15</v>
      </c>
    </row>
    <row r="260" spans="1:8" x14ac:dyDescent="0.25">
      <c r="A260" s="16">
        <v>1128450497</v>
      </c>
      <c r="B260" s="16">
        <v>74760</v>
      </c>
      <c r="C260" s="12">
        <f>VLOOKUP(B260,[1]AMETEM!$B$3:$C$324,2,FALSE)</f>
        <v>0</v>
      </c>
      <c r="D260" s="12">
        <f>VLOOKUP(B260,[1]AMETEM!$B$3:$D$324,3,FALSE)</f>
        <v>0</v>
      </c>
      <c r="E260" s="18" t="str">
        <f t="shared" si="4"/>
        <v>REPROBÓ</v>
      </c>
      <c r="F260" s="13" t="s">
        <v>14</v>
      </c>
      <c r="G260" s="7" t="s">
        <v>13</v>
      </c>
      <c r="H260" s="7" t="s">
        <v>15</v>
      </c>
    </row>
    <row r="261" spans="1:8" x14ac:dyDescent="0.25">
      <c r="A261" s="16">
        <v>1063285273</v>
      </c>
      <c r="B261" s="16">
        <v>74761</v>
      </c>
      <c r="C261" s="12">
        <f>VLOOKUP(B261,[1]AMETEM!$B$3:$C$324,2,FALSE)</f>
        <v>10</v>
      </c>
      <c r="D261" s="12">
        <f>VLOOKUP(B261,[1]AMETEM!$B$3:$D$324,3,FALSE)</f>
        <v>50</v>
      </c>
      <c r="E261" s="18" t="str">
        <f t="shared" si="4"/>
        <v>REPROBÓ</v>
      </c>
      <c r="F261" s="13" t="s">
        <v>14</v>
      </c>
      <c r="G261" s="7" t="s">
        <v>13</v>
      </c>
      <c r="H261" s="7" t="s">
        <v>15</v>
      </c>
    </row>
    <row r="262" spans="1:8" x14ac:dyDescent="0.25">
      <c r="A262" s="16">
        <v>1214733154</v>
      </c>
      <c r="B262" s="16">
        <v>74762</v>
      </c>
      <c r="C262" s="12">
        <f>VLOOKUP(B262,[1]AMETEM!$B$3:$C$324,2,FALSE)</f>
        <v>11</v>
      </c>
      <c r="D262" s="12">
        <f>VLOOKUP(B262,[1]AMETEM!$B$3:$D$324,3,FALSE)</f>
        <v>55</v>
      </c>
      <c r="E262" s="18" t="str">
        <f t="shared" si="4"/>
        <v>REPROBÓ</v>
      </c>
      <c r="F262" s="13" t="s">
        <v>14</v>
      </c>
      <c r="G262" s="7" t="s">
        <v>13</v>
      </c>
      <c r="H262" s="7" t="s">
        <v>15</v>
      </c>
    </row>
    <row r="263" spans="1:8" x14ac:dyDescent="0.25">
      <c r="A263" s="16">
        <v>71388500</v>
      </c>
      <c r="B263" s="16">
        <v>74763</v>
      </c>
      <c r="C263" s="12">
        <f>VLOOKUP(B263,[1]AMETEM!$B$3:$C$324,2,FALSE)</f>
        <v>9</v>
      </c>
      <c r="D263" s="12">
        <f>VLOOKUP(B263,[1]AMETEM!$B$3:$D$324,3,FALSE)</f>
        <v>45</v>
      </c>
      <c r="E263" s="18" t="str">
        <f t="shared" si="4"/>
        <v>REPROBÓ</v>
      </c>
      <c r="F263" s="13" t="s">
        <v>14</v>
      </c>
      <c r="G263" s="7" t="s">
        <v>13</v>
      </c>
      <c r="H263" s="7" t="s">
        <v>15</v>
      </c>
    </row>
    <row r="264" spans="1:8" x14ac:dyDescent="0.25">
      <c r="A264" s="16">
        <v>71296226</v>
      </c>
      <c r="B264" s="16">
        <v>74764</v>
      </c>
      <c r="C264" s="12">
        <f>VLOOKUP(B264,[1]AMETEM!$B$3:$C$324,2,FALSE)</f>
        <v>18</v>
      </c>
      <c r="D264" s="12">
        <f>VLOOKUP(B264,[1]AMETEM!$B$3:$D$324,3,FALSE)</f>
        <v>90</v>
      </c>
      <c r="E264" s="18" t="str">
        <f t="shared" si="4"/>
        <v>APROBÓ</v>
      </c>
      <c r="F264" s="13" t="s">
        <v>14</v>
      </c>
      <c r="G264" s="7" t="s">
        <v>13</v>
      </c>
      <c r="H264" s="7" t="s">
        <v>15</v>
      </c>
    </row>
    <row r="265" spans="1:8" x14ac:dyDescent="0.25">
      <c r="A265" s="16">
        <v>1007240284</v>
      </c>
      <c r="B265" s="16">
        <v>74765</v>
      </c>
      <c r="C265" s="12">
        <f>VLOOKUP(B265,[1]AMETEM!$B$3:$C$324,2,FALSE)</f>
        <v>0</v>
      </c>
      <c r="D265" s="12">
        <f>VLOOKUP(B265,[1]AMETEM!$B$3:$D$324,3,FALSE)</f>
        <v>0</v>
      </c>
      <c r="E265" s="18" t="str">
        <f t="shared" si="4"/>
        <v>REPROBÓ</v>
      </c>
      <c r="F265" s="13" t="s">
        <v>14</v>
      </c>
      <c r="G265" s="7" t="s">
        <v>13</v>
      </c>
      <c r="H265" s="7" t="s">
        <v>15</v>
      </c>
    </row>
    <row r="266" spans="1:8" x14ac:dyDescent="0.25">
      <c r="A266" s="16">
        <v>1152207438</v>
      </c>
      <c r="B266" s="16">
        <v>74766</v>
      </c>
      <c r="C266" s="12">
        <f>VLOOKUP(B266,[1]AMETEM!$B$3:$C$324,2,FALSE)</f>
        <v>0</v>
      </c>
      <c r="D266" s="12">
        <f>VLOOKUP(B266,[1]AMETEM!$B$3:$D$324,3,FALSE)</f>
        <v>0</v>
      </c>
      <c r="E266" s="18" t="str">
        <f t="shared" si="4"/>
        <v>REPROBÓ</v>
      </c>
      <c r="F266" s="13" t="s">
        <v>14</v>
      </c>
      <c r="G266" s="7" t="s">
        <v>13</v>
      </c>
      <c r="H266" s="7" t="s">
        <v>15</v>
      </c>
    </row>
    <row r="267" spans="1:8" x14ac:dyDescent="0.25">
      <c r="A267" s="16">
        <v>1214723512</v>
      </c>
      <c r="B267" s="16">
        <v>74767</v>
      </c>
      <c r="C267" s="12">
        <f>VLOOKUP(B267,[1]AMETEM!$B$3:$C$324,2,FALSE)</f>
        <v>11</v>
      </c>
      <c r="D267" s="12">
        <f>VLOOKUP(B267,[1]AMETEM!$B$3:$D$324,3,FALSE)</f>
        <v>55</v>
      </c>
      <c r="E267" s="18" t="str">
        <f t="shared" si="4"/>
        <v>REPROBÓ</v>
      </c>
      <c r="F267" s="13" t="s">
        <v>14</v>
      </c>
      <c r="G267" s="7" t="s">
        <v>13</v>
      </c>
      <c r="H267" s="7" t="s">
        <v>15</v>
      </c>
    </row>
    <row r="268" spans="1:8" x14ac:dyDescent="0.25">
      <c r="A268" s="16">
        <v>1035916907</v>
      </c>
      <c r="B268" s="16">
        <v>74768</v>
      </c>
      <c r="C268" s="12">
        <f>VLOOKUP(B268,[1]AMETEM!$B$3:$C$324,2,FALSE)</f>
        <v>0</v>
      </c>
      <c r="D268" s="12">
        <f>VLOOKUP(B268,[1]AMETEM!$B$3:$D$324,3,FALSE)</f>
        <v>0</v>
      </c>
      <c r="E268" s="18" t="str">
        <f t="shared" si="4"/>
        <v>REPROBÓ</v>
      </c>
      <c r="F268" s="13" t="s">
        <v>14</v>
      </c>
      <c r="G268" s="7" t="s">
        <v>13</v>
      </c>
      <c r="H268" s="7" t="s">
        <v>15</v>
      </c>
    </row>
    <row r="269" spans="1:8" x14ac:dyDescent="0.25">
      <c r="A269" s="16">
        <v>1039622991</v>
      </c>
      <c r="B269" s="16">
        <v>74769</v>
      </c>
      <c r="C269" s="12">
        <f>VLOOKUP(B269,[1]AMETEM!$B$3:$C$324,2,FALSE)</f>
        <v>5</v>
      </c>
      <c r="D269" s="12">
        <f>VLOOKUP(B269,[1]AMETEM!$B$3:$D$324,3,FALSE)</f>
        <v>25</v>
      </c>
      <c r="E269" s="18" t="str">
        <f t="shared" si="4"/>
        <v>REPROBÓ</v>
      </c>
      <c r="F269" s="13" t="s">
        <v>14</v>
      </c>
      <c r="G269" s="7" t="s">
        <v>13</v>
      </c>
      <c r="H269" s="7" t="s">
        <v>15</v>
      </c>
    </row>
    <row r="270" spans="1:8" x14ac:dyDescent="0.25">
      <c r="A270" s="16">
        <v>1017226247</v>
      </c>
      <c r="B270" s="16">
        <v>74770</v>
      </c>
      <c r="C270" s="12">
        <f>VLOOKUP(B270,[1]AMETEM!$B$3:$C$324,2,FALSE)</f>
        <v>13</v>
      </c>
      <c r="D270" s="12">
        <f>VLOOKUP(B270,[1]AMETEM!$B$3:$D$324,3,FALSE)</f>
        <v>65</v>
      </c>
      <c r="E270" s="18" t="str">
        <f t="shared" si="4"/>
        <v>APROBÓ</v>
      </c>
      <c r="F270" s="13" t="s">
        <v>14</v>
      </c>
      <c r="G270" s="7" t="s">
        <v>13</v>
      </c>
      <c r="H270" s="7" t="s">
        <v>15</v>
      </c>
    </row>
    <row r="271" spans="1:8" x14ac:dyDescent="0.25">
      <c r="A271" s="16">
        <v>1088651863</v>
      </c>
      <c r="B271" s="16">
        <v>74771</v>
      </c>
      <c r="C271" s="12">
        <f>VLOOKUP(B271,[1]AMETEM!$B$3:$C$324,2,FALSE)</f>
        <v>20</v>
      </c>
      <c r="D271" s="12">
        <f>VLOOKUP(B271,[1]AMETEM!$B$3:$D$324,3,FALSE)</f>
        <v>100</v>
      </c>
      <c r="E271" s="18" t="str">
        <f t="shared" si="4"/>
        <v>APROBÓ</v>
      </c>
      <c r="F271" s="13" t="s">
        <v>14</v>
      </c>
      <c r="G271" s="7" t="s">
        <v>13</v>
      </c>
      <c r="H271" s="7" t="s">
        <v>15</v>
      </c>
    </row>
    <row r="272" spans="1:8" x14ac:dyDescent="0.25">
      <c r="A272" s="16">
        <v>1087618670</v>
      </c>
      <c r="B272" s="16">
        <v>74772</v>
      </c>
      <c r="C272" s="12">
        <f>VLOOKUP(B272,[1]AMETEM!$B$3:$C$324,2,FALSE)</f>
        <v>9</v>
      </c>
      <c r="D272" s="12">
        <f>VLOOKUP(B272,[1]AMETEM!$B$3:$D$324,3,FALSE)</f>
        <v>45</v>
      </c>
      <c r="E272" s="18" t="str">
        <f t="shared" si="4"/>
        <v>REPROBÓ</v>
      </c>
      <c r="F272" s="13" t="s">
        <v>14</v>
      </c>
      <c r="G272" s="7" t="s">
        <v>13</v>
      </c>
      <c r="H272" s="7" t="s">
        <v>15</v>
      </c>
    </row>
    <row r="273" spans="1:8" x14ac:dyDescent="0.25">
      <c r="A273" s="16">
        <v>1152215499</v>
      </c>
      <c r="B273" s="16">
        <v>74773</v>
      </c>
      <c r="C273" s="12">
        <f>VLOOKUP(B273,[1]AMETEM!$B$3:$C$324,2,FALSE)</f>
        <v>9</v>
      </c>
      <c r="D273" s="12">
        <f>VLOOKUP(B273,[1]AMETEM!$B$3:$D$324,3,FALSE)</f>
        <v>45</v>
      </c>
      <c r="E273" s="18" t="str">
        <f t="shared" si="4"/>
        <v>REPROBÓ</v>
      </c>
      <c r="F273" s="13" t="s">
        <v>14</v>
      </c>
      <c r="G273" s="7" t="s">
        <v>13</v>
      </c>
      <c r="H273" s="7" t="s">
        <v>15</v>
      </c>
    </row>
    <row r="274" spans="1:8" x14ac:dyDescent="0.25">
      <c r="A274" s="16">
        <v>1216723744</v>
      </c>
      <c r="B274" s="16">
        <v>74774</v>
      </c>
      <c r="C274" s="12">
        <f>VLOOKUP(B274,[1]AMETEM!$B$3:$C$324,2,FALSE)</f>
        <v>0</v>
      </c>
      <c r="D274" s="12">
        <f>VLOOKUP(B274,[1]AMETEM!$B$3:$D$324,3,FALSE)</f>
        <v>0</v>
      </c>
      <c r="E274" s="18" t="str">
        <f t="shared" si="4"/>
        <v>REPROBÓ</v>
      </c>
      <c r="F274" s="13" t="s">
        <v>14</v>
      </c>
      <c r="G274" s="7" t="s">
        <v>13</v>
      </c>
      <c r="H274" s="7" t="s">
        <v>15</v>
      </c>
    </row>
    <row r="275" spans="1:8" x14ac:dyDescent="0.25">
      <c r="A275" s="16">
        <v>1038416276</v>
      </c>
      <c r="B275" s="16">
        <v>74775</v>
      </c>
      <c r="C275" s="12">
        <f>VLOOKUP(B275,[1]AMETEM!$B$3:$C$324,2,FALSE)</f>
        <v>9</v>
      </c>
      <c r="D275" s="12">
        <f>VLOOKUP(B275,[1]AMETEM!$B$3:$D$324,3,FALSE)</f>
        <v>45</v>
      </c>
      <c r="E275" s="18" t="str">
        <f t="shared" si="4"/>
        <v>REPROBÓ</v>
      </c>
      <c r="F275" s="13" t="s">
        <v>14</v>
      </c>
      <c r="G275" s="7" t="s">
        <v>13</v>
      </c>
      <c r="H275" s="7" t="s">
        <v>15</v>
      </c>
    </row>
    <row r="276" spans="1:8" x14ac:dyDescent="0.25">
      <c r="A276" s="16">
        <v>1017255451</v>
      </c>
      <c r="B276" s="16">
        <v>74776</v>
      </c>
      <c r="C276" s="12">
        <f>VLOOKUP(B276,[1]AMETEM!$B$3:$C$324,2,FALSE)</f>
        <v>0</v>
      </c>
      <c r="D276" s="12">
        <f>VLOOKUP(B276,[1]AMETEM!$B$3:$D$324,3,FALSE)</f>
        <v>0</v>
      </c>
      <c r="E276" s="18" t="str">
        <f t="shared" si="4"/>
        <v>REPROBÓ</v>
      </c>
      <c r="F276" s="13" t="s">
        <v>14</v>
      </c>
      <c r="G276" s="7" t="s">
        <v>13</v>
      </c>
      <c r="H276" s="7" t="s">
        <v>15</v>
      </c>
    </row>
    <row r="277" spans="1:8" x14ac:dyDescent="0.25">
      <c r="A277" s="16">
        <v>1036403422</v>
      </c>
      <c r="B277" s="16">
        <v>74777</v>
      </c>
      <c r="C277" s="12">
        <f>VLOOKUP(B277,[1]AMETEM!$B$3:$C$324,2,FALSE)</f>
        <v>11</v>
      </c>
      <c r="D277" s="12">
        <f>VLOOKUP(B277,[1]AMETEM!$B$3:$D$324,3,FALSE)</f>
        <v>55</v>
      </c>
      <c r="E277" s="18" t="str">
        <f t="shared" si="4"/>
        <v>REPROBÓ</v>
      </c>
      <c r="F277" s="13" t="s">
        <v>14</v>
      </c>
      <c r="G277" s="7" t="s">
        <v>13</v>
      </c>
      <c r="H277" s="7" t="s">
        <v>15</v>
      </c>
    </row>
    <row r="278" spans="1:8" x14ac:dyDescent="0.25">
      <c r="A278" s="16">
        <v>1152438828</v>
      </c>
      <c r="B278" s="16">
        <v>74778</v>
      </c>
      <c r="C278" s="12">
        <f>VLOOKUP(B278,[1]AMETEM!$B$3:$C$324,2,FALSE)</f>
        <v>12</v>
      </c>
      <c r="D278" s="12">
        <f>VLOOKUP(B278,[1]AMETEM!$B$3:$D$324,3,FALSE)</f>
        <v>60</v>
      </c>
      <c r="E278" s="18" t="str">
        <f t="shared" si="4"/>
        <v>APROBÓ</v>
      </c>
      <c r="F278" s="13" t="s">
        <v>14</v>
      </c>
      <c r="G278" s="7" t="s">
        <v>13</v>
      </c>
      <c r="H278" s="7" t="s">
        <v>15</v>
      </c>
    </row>
    <row r="279" spans="1:8" x14ac:dyDescent="0.25">
      <c r="A279" s="16">
        <v>1048018741</v>
      </c>
      <c r="B279" s="16">
        <v>74779</v>
      </c>
      <c r="C279" s="12">
        <f>VLOOKUP(B279,[1]AMETEM!$B$3:$C$324,2,FALSE)</f>
        <v>9</v>
      </c>
      <c r="D279" s="12">
        <f>VLOOKUP(B279,[1]AMETEM!$B$3:$D$324,3,FALSE)</f>
        <v>45</v>
      </c>
      <c r="E279" s="18" t="str">
        <f t="shared" si="4"/>
        <v>REPROBÓ</v>
      </c>
      <c r="F279" s="13" t="s">
        <v>14</v>
      </c>
      <c r="G279" s="7" t="s">
        <v>13</v>
      </c>
      <c r="H279" s="7" t="s">
        <v>15</v>
      </c>
    </row>
    <row r="280" spans="1:8" x14ac:dyDescent="0.25">
      <c r="A280" s="16">
        <v>1036400697</v>
      </c>
      <c r="B280" s="16">
        <v>74780</v>
      </c>
      <c r="C280" s="12">
        <f>VLOOKUP(B280,[1]AMETEM!$B$3:$C$324,2,FALSE)</f>
        <v>10</v>
      </c>
      <c r="D280" s="12">
        <f>VLOOKUP(B280,[1]AMETEM!$B$3:$D$324,3,FALSE)</f>
        <v>50</v>
      </c>
      <c r="E280" s="18" t="str">
        <f t="shared" si="4"/>
        <v>REPROBÓ</v>
      </c>
      <c r="F280" s="13" t="s">
        <v>14</v>
      </c>
      <c r="G280" s="7" t="s">
        <v>13</v>
      </c>
      <c r="H280" s="7" t="s">
        <v>15</v>
      </c>
    </row>
    <row r="281" spans="1:8" x14ac:dyDescent="0.25">
      <c r="A281" s="16">
        <v>1088591496</v>
      </c>
      <c r="B281" s="16">
        <v>74781</v>
      </c>
      <c r="C281" s="12">
        <f>VLOOKUP(B281,[1]AMETEM!$B$3:$C$324,2,FALSE)</f>
        <v>8</v>
      </c>
      <c r="D281" s="12">
        <f>VLOOKUP(B281,[1]AMETEM!$B$3:$D$324,3,FALSE)</f>
        <v>40</v>
      </c>
      <c r="E281" s="18" t="str">
        <f t="shared" si="4"/>
        <v>REPROBÓ</v>
      </c>
      <c r="F281" s="13" t="s">
        <v>14</v>
      </c>
      <c r="G281" s="7" t="s">
        <v>13</v>
      </c>
      <c r="H281" s="7" t="s">
        <v>15</v>
      </c>
    </row>
    <row r="282" spans="1:8" x14ac:dyDescent="0.25">
      <c r="A282" s="16">
        <v>1128465219</v>
      </c>
      <c r="B282" s="16">
        <v>74782</v>
      </c>
      <c r="C282" s="12">
        <f>VLOOKUP(B282,[1]AMETEM!$B$3:$C$324,2,FALSE)</f>
        <v>10</v>
      </c>
      <c r="D282" s="12">
        <f>VLOOKUP(B282,[1]AMETEM!$B$3:$D$324,3,FALSE)</f>
        <v>50</v>
      </c>
      <c r="E282" s="18" t="str">
        <f t="shared" si="4"/>
        <v>REPROBÓ</v>
      </c>
      <c r="F282" s="13" t="s">
        <v>14</v>
      </c>
      <c r="G282" s="7" t="s">
        <v>13</v>
      </c>
      <c r="H282" s="7" t="s">
        <v>15</v>
      </c>
    </row>
    <row r="283" spans="1:8" x14ac:dyDescent="0.25">
      <c r="A283" s="16">
        <v>1036672237</v>
      </c>
      <c r="B283" s="16">
        <v>74783</v>
      </c>
      <c r="C283" s="12">
        <f>VLOOKUP(B283,[1]AMETEM!$B$3:$C$324,2,FALSE)</f>
        <v>7</v>
      </c>
      <c r="D283" s="12">
        <f>VLOOKUP(B283,[1]AMETEM!$B$3:$D$324,3,FALSE)</f>
        <v>35</v>
      </c>
      <c r="E283" s="18" t="str">
        <f t="shared" si="4"/>
        <v>REPROBÓ</v>
      </c>
      <c r="F283" s="13" t="s">
        <v>14</v>
      </c>
      <c r="G283" s="7" t="s">
        <v>13</v>
      </c>
      <c r="H283" s="7" t="s">
        <v>15</v>
      </c>
    </row>
    <row r="284" spans="1:8" x14ac:dyDescent="0.25">
      <c r="A284" s="16">
        <v>1003888678</v>
      </c>
      <c r="B284" s="16">
        <v>74784</v>
      </c>
      <c r="C284" s="12">
        <f>VLOOKUP(B284,[1]AMETEM!$B$3:$C$324,2,FALSE)</f>
        <v>13</v>
      </c>
      <c r="D284" s="12">
        <f>VLOOKUP(B284,[1]AMETEM!$B$3:$D$324,3,FALSE)</f>
        <v>65</v>
      </c>
      <c r="E284" s="18" t="str">
        <f t="shared" si="4"/>
        <v>APROBÓ</v>
      </c>
      <c r="F284" s="13" t="s">
        <v>14</v>
      </c>
      <c r="G284" s="7" t="s">
        <v>13</v>
      </c>
      <c r="H284" s="7" t="s">
        <v>15</v>
      </c>
    </row>
    <row r="285" spans="1:8" x14ac:dyDescent="0.25">
      <c r="A285" s="16">
        <v>1035877809</v>
      </c>
      <c r="B285" s="16">
        <v>74785</v>
      </c>
      <c r="C285" s="12">
        <f>VLOOKUP(B285,[1]AMETEM!$B$3:$C$324,2,FALSE)</f>
        <v>10</v>
      </c>
      <c r="D285" s="12">
        <f>VLOOKUP(B285,[1]AMETEM!$B$3:$D$324,3,FALSE)</f>
        <v>50</v>
      </c>
      <c r="E285" s="18" t="str">
        <f t="shared" si="4"/>
        <v>REPROBÓ</v>
      </c>
      <c r="F285" s="13" t="s">
        <v>14</v>
      </c>
      <c r="G285" s="7" t="s">
        <v>13</v>
      </c>
      <c r="H285" s="7" t="s">
        <v>15</v>
      </c>
    </row>
    <row r="286" spans="1:8" x14ac:dyDescent="0.25">
      <c r="A286" s="16">
        <v>1035231618</v>
      </c>
      <c r="B286" s="16">
        <v>74786</v>
      </c>
      <c r="C286" s="12">
        <f>VLOOKUP(B286,[1]AMETEM!$B$3:$C$324,2,FALSE)</f>
        <v>4</v>
      </c>
      <c r="D286" s="12">
        <f>VLOOKUP(B286,[1]AMETEM!$B$3:$D$324,3,FALSE)</f>
        <v>20</v>
      </c>
      <c r="E286" s="18" t="str">
        <f t="shared" si="4"/>
        <v>REPROBÓ</v>
      </c>
      <c r="F286" s="13" t="s">
        <v>14</v>
      </c>
      <c r="G286" s="7" t="s">
        <v>13</v>
      </c>
      <c r="H286" s="7" t="s">
        <v>15</v>
      </c>
    </row>
    <row r="287" spans="1:8" x14ac:dyDescent="0.25">
      <c r="A287" s="16">
        <v>1036338506</v>
      </c>
      <c r="B287" s="16">
        <v>74787</v>
      </c>
      <c r="C287" s="12">
        <f>VLOOKUP(B287,[1]AMETEM!$B$3:$C$324,2,FALSE)</f>
        <v>0</v>
      </c>
      <c r="D287" s="12">
        <f>VLOOKUP(B287,[1]AMETEM!$B$3:$D$324,3,FALSE)</f>
        <v>0</v>
      </c>
      <c r="E287" s="18" t="str">
        <f t="shared" si="4"/>
        <v>REPROBÓ</v>
      </c>
      <c r="F287" s="13" t="s">
        <v>14</v>
      </c>
      <c r="G287" s="7" t="s">
        <v>13</v>
      </c>
      <c r="H287" s="7" t="s">
        <v>15</v>
      </c>
    </row>
    <row r="288" spans="1:8" x14ac:dyDescent="0.25">
      <c r="A288" s="16">
        <v>1002103259</v>
      </c>
      <c r="B288" s="16">
        <v>74788</v>
      </c>
      <c r="C288" s="12">
        <f>VLOOKUP(B288,[1]AMETEM!$B$3:$C$324,2,FALSE)</f>
        <v>3</v>
      </c>
      <c r="D288" s="12">
        <f>VLOOKUP(B288,[1]AMETEM!$B$3:$D$324,3,FALSE)</f>
        <v>15</v>
      </c>
      <c r="E288" s="18" t="str">
        <f t="shared" si="4"/>
        <v>REPROBÓ</v>
      </c>
      <c r="F288" s="13" t="s">
        <v>14</v>
      </c>
      <c r="G288" s="7" t="s">
        <v>13</v>
      </c>
      <c r="H288" s="7" t="s">
        <v>15</v>
      </c>
    </row>
    <row r="289" spans="1:8" x14ac:dyDescent="0.25">
      <c r="A289" s="16">
        <v>43598179</v>
      </c>
      <c r="B289" s="16">
        <v>74789</v>
      </c>
      <c r="C289" s="12">
        <f>VLOOKUP(B289,[1]AMETEM!$B$3:$C$324,2,FALSE)</f>
        <v>11</v>
      </c>
      <c r="D289" s="12">
        <f>VLOOKUP(B289,[1]AMETEM!$B$3:$D$324,3,FALSE)</f>
        <v>55</v>
      </c>
      <c r="E289" s="18" t="str">
        <f t="shared" si="4"/>
        <v>REPROBÓ</v>
      </c>
      <c r="F289" s="13" t="s">
        <v>14</v>
      </c>
      <c r="G289" s="7" t="s">
        <v>13</v>
      </c>
      <c r="H289" s="7" t="s">
        <v>15</v>
      </c>
    </row>
    <row r="290" spans="1:8" x14ac:dyDescent="0.25">
      <c r="A290" s="16">
        <v>1214724824</v>
      </c>
      <c r="B290" s="16">
        <v>74790</v>
      </c>
      <c r="C290" s="12">
        <f>VLOOKUP(B290,[1]AMETEM!$B$3:$C$324,2,FALSE)</f>
        <v>3</v>
      </c>
      <c r="D290" s="12">
        <f>VLOOKUP(B290,[1]AMETEM!$B$3:$D$324,3,FALSE)</f>
        <v>15</v>
      </c>
      <c r="E290" s="18" t="str">
        <f t="shared" si="4"/>
        <v>REPROBÓ</v>
      </c>
      <c r="F290" s="13" t="s">
        <v>14</v>
      </c>
      <c r="G290" s="7" t="s">
        <v>13</v>
      </c>
      <c r="H290" s="7" t="s">
        <v>15</v>
      </c>
    </row>
    <row r="291" spans="1:8" x14ac:dyDescent="0.25">
      <c r="A291" s="16">
        <v>1045022446</v>
      </c>
      <c r="B291" s="16">
        <v>74791</v>
      </c>
      <c r="C291" s="12">
        <f>VLOOKUP(B291,[1]AMETEM!$B$3:$C$324,2,FALSE)</f>
        <v>11</v>
      </c>
      <c r="D291" s="12">
        <f>VLOOKUP(B291,[1]AMETEM!$B$3:$D$324,3,FALSE)</f>
        <v>55</v>
      </c>
      <c r="E291" s="18" t="str">
        <f t="shared" si="4"/>
        <v>REPROBÓ</v>
      </c>
      <c r="F291" s="13" t="s">
        <v>14</v>
      </c>
      <c r="G291" s="7" t="s">
        <v>13</v>
      </c>
      <c r="H291" s="7" t="s">
        <v>15</v>
      </c>
    </row>
    <row r="292" spans="1:8" x14ac:dyDescent="0.25">
      <c r="A292" s="16">
        <v>43869002</v>
      </c>
      <c r="B292" s="16">
        <v>74792</v>
      </c>
      <c r="C292" s="12">
        <f>VLOOKUP(B292,[1]AMETEM!$B$3:$C$324,2,FALSE)</f>
        <v>5</v>
      </c>
      <c r="D292" s="12">
        <f>VLOOKUP(B292,[1]AMETEM!$B$3:$D$324,3,FALSE)</f>
        <v>25</v>
      </c>
      <c r="E292" s="18" t="str">
        <f t="shared" si="4"/>
        <v>REPROBÓ</v>
      </c>
      <c r="F292" s="13" t="s">
        <v>14</v>
      </c>
      <c r="G292" s="7" t="s">
        <v>13</v>
      </c>
      <c r="H292" s="7" t="s">
        <v>15</v>
      </c>
    </row>
    <row r="293" spans="1:8" x14ac:dyDescent="0.25">
      <c r="A293" s="16">
        <v>1035231335</v>
      </c>
      <c r="B293" s="16">
        <v>74793</v>
      </c>
      <c r="C293" s="12">
        <f>VLOOKUP(B293,[1]AMETEM!$B$3:$C$324,2,FALSE)</f>
        <v>17</v>
      </c>
      <c r="D293" s="12">
        <f>VLOOKUP(B293,[1]AMETEM!$B$3:$D$324,3,FALSE)</f>
        <v>85</v>
      </c>
      <c r="E293" s="18" t="str">
        <f t="shared" si="4"/>
        <v>APROBÓ</v>
      </c>
      <c r="F293" s="13" t="s">
        <v>14</v>
      </c>
      <c r="G293" s="7" t="s">
        <v>13</v>
      </c>
      <c r="H293" s="7" t="s">
        <v>15</v>
      </c>
    </row>
    <row r="294" spans="1:8" x14ac:dyDescent="0.25">
      <c r="A294" s="16">
        <v>70731761</v>
      </c>
      <c r="B294" s="16">
        <v>74794</v>
      </c>
      <c r="C294" s="12">
        <f>VLOOKUP(B294,[1]AMETEM!$B$3:$C$324,2,FALSE)</f>
        <v>5</v>
      </c>
      <c r="D294" s="12">
        <f>VLOOKUP(B294,[1]AMETEM!$B$3:$D$324,3,FALSE)</f>
        <v>25</v>
      </c>
      <c r="E294" s="18" t="str">
        <f t="shared" si="4"/>
        <v>REPROBÓ</v>
      </c>
      <c r="F294" s="13" t="s">
        <v>14</v>
      </c>
      <c r="G294" s="7" t="s">
        <v>13</v>
      </c>
      <c r="H294" s="7" t="s">
        <v>15</v>
      </c>
    </row>
    <row r="295" spans="1:8" x14ac:dyDescent="0.25">
      <c r="A295" s="16">
        <v>1020458466</v>
      </c>
      <c r="B295" s="16">
        <v>74795</v>
      </c>
      <c r="C295" s="12">
        <f>VLOOKUP(B295,[1]AMETEM!$B$3:$C$324,2,FALSE)</f>
        <v>0</v>
      </c>
      <c r="D295" s="12">
        <f>VLOOKUP(B295,[1]AMETEM!$B$3:$D$324,3,FALSE)</f>
        <v>0</v>
      </c>
      <c r="E295" s="18" t="str">
        <f t="shared" si="4"/>
        <v>REPROBÓ</v>
      </c>
      <c r="F295" s="13" t="s">
        <v>14</v>
      </c>
      <c r="G295" s="7" t="s">
        <v>13</v>
      </c>
      <c r="H295" s="7" t="s">
        <v>15</v>
      </c>
    </row>
    <row r="296" spans="1:8" x14ac:dyDescent="0.25">
      <c r="A296" s="16">
        <v>1035869075</v>
      </c>
      <c r="B296" s="16">
        <v>74796</v>
      </c>
      <c r="C296" s="12">
        <f>VLOOKUP(B296,[1]AMETEM!$B$3:$C$324,2,FALSE)</f>
        <v>2</v>
      </c>
      <c r="D296" s="12">
        <f>VLOOKUP(B296,[1]AMETEM!$B$3:$D$324,3,FALSE)</f>
        <v>10</v>
      </c>
      <c r="E296" s="18" t="str">
        <f t="shared" si="4"/>
        <v>REPROBÓ</v>
      </c>
      <c r="F296" s="13" t="s">
        <v>14</v>
      </c>
      <c r="G296" s="7" t="s">
        <v>13</v>
      </c>
      <c r="H296" s="7" t="s">
        <v>15</v>
      </c>
    </row>
    <row r="297" spans="1:8" x14ac:dyDescent="0.25">
      <c r="A297" s="16">
        <v>1077464896</v>
      </c>
      <c r="B297" s="16">
        <v>74797</v>
      </c>
      <c r="C297" s="12">
        <f>VLOOKUP(B297,[1]AMETEM!$B$3:$C$324,2,FALSE)</f>
        <v>18</v>
      </c>
      <c r="D297" s="12">
        <f>VLOOKUP(B297,[1]AMETEM!$B$3:$D$324,3,FALSE)</f>
        <v>90</v>
      </c>
      <c r="E297" s="18" t="str">
        <f t="shared" si="4"/>
        <v>APROBÓ</v>
      </c>
      <c r="F297" s="13" t="s">
        <v>14</v>
      </c>
      <c r="G297" s="7" t="s">
        <v>13</v>
      </c>
      <c r="H297" s="7" t="s">
        <v>15</v>
      </c>
    </row>
    <row r="298" spans="1:8" x14ac:dyDescent="0.25">
      <c r="A298" s="16">
        <v>1035875518</v>
      </c>
      <c r="B298" s="16">
        <v>74798</v>
      </c>
      <c r="C298" s="12">
        <f>VLOOKUP(B298,[1]AMETEM!$B$3:$C$324,2,FALSE)</f>
        <v>2</v>
      </c>
      <c r="D298" s="12">
        <f>VLOOKUP(B298,[1]AMETEM!$B$3:$D$324,3,FALSE)</f>
        <v>10</v>
      </c>
      <c r="E298" s="18" t="str">
        <f t="shared" si="4"/>
        <v>REPROBÓ</v>
      </c>
      <c r="F298" s="13" t="s">
        <v>14</v>
      </c>
      <c r="G298" s="7" t="s">
        <v>13</v>
      </c>
      <c r="H298" s="7" t="s">
        <v>15</v>
      </c>
    </row>
    <row r="299" spans="1:8" x14ac:dyDescent="0.25">
      <c r="A299" s="16">
        <v>1152703292</v>
      </c>
      <c r="B299" s="16">
        <v>74799</v>
      </c>
      <c r="C299" s="12">
        <f>VLOOKUP(B299,[1]AMETEM!$B$3:$C$324,2,FALSE)</f>
        <v>15</v>
      </c>
      <c r="D299" s="12">
        <f>VLOOKUP(B299,[1]AMETEM!$B$3:$D$324,3,FALSE)</f>
        <v>75</v>
      </c>
      <c r="E299" s="18" t="str">
        <f t="shared" si="4"/>
        <v>APROBÓ</v>
      </c>
      <c r="F299" s="13" t="s">
        <v>14</v>
      </c>
      <c r="G299" s="7" t="s">
        <v>13</v>
      </c>
      <c r="H299" s="7" t="s">
        <v>15</v>
      </c>
    </row>
    <row r="300" spans="1:8" x14ac:dyDescent="0.25">
      <c r="A300" s="16">
        <v>1020399098</v>
      </c>
      <c r="B300" s="16">
        <v>74800</v>
      </c>
      <c r="C300" s="12">
        <f>VLOOKUP(B300,[1]AMETEM!$B$3:$C$324,2,FALSE)</f>
        <v>4</v>
      </c>
      <c r="D300" s="12">
        <f>VLOOKUP(B300,[1]AMETEM!$B$3:$D$324,3,FALSE)</f>
        <v>20</v>
      </c>
      <c r="E300" s="18" t="str">
        <f t="shared" si="4"/>
        <v>REPROBÓ</v>
      </c>
      <c r="F300" s="13" t="s">
        <v>14</v>
      </c>
      <c r="G300" s="7" t="s">
        <v>13</v>
      </c>
      <c r="H300" s="7" t="s">
        <v>15</v>
      </c>
    </row>
    <row r="301" spans="1:8" x14ac:dyDescent="0.25">
      <c r="A301" s="16">
        <v>1037621325</v>
      </c>
      <c r="B301" s="16">
        <v>74801</v>
      </c>
      <c r="C301" s="12">
        <f>VLOOKUP(B301,[1]AMETEM!$B$3:$C$324,2,FALSE)</f>
        <v>0</v>
      </c>
      <c r="D301" s="12">
        <f>VLOOKUP(B301,[1]AMETEM!$B$3:$D$324,3,FALSE)</f>
        <v>0</v>
      </c>
      <c r="E301" s="18" t="str">
        <f t="shared" si="4"/>
        <v>REPROBÓ</v>
      </c>
      <c r="F301" s="13" t="s">
        <v>14</v>
      </c>
      <c r="G301" s="7" t="s">
        <v>13</v>
      </c>
      <c r="H301" s="7" t="s">
        <v>15</v>
      </c>
    </row>
    <row r="302" spans="1:8" x14ac:dyDescent="0.25">
      <c r="A302" s="16">
        <v>1033370739</v>
      </c>
      <c r="B302" s="16">
        <v>74802</v>
      </c>
      <c r="C302" s="12">
        <f>VLOOKUP(B302,[1]AMETEM!$B$3:$C$324,2,FALSE)</f>
        <v>3</v>
      </c>
      <c r="D302" s="12">
        <f>VLOOKUP(B302,[1]AMETEM!$B$3:$D$324,3,FALSE)</f>
        <v>15</v>
      </c>
      <c r="E302" s="18" t="str">
        <f t="shared" si="4"/>
        <v>REPROBÓ</v>
      </c>
      <c r="F302" s="13" t="s">
        <v>14</v>
      </c>
      <c r="G302" s="7" t="s">
        <v>13</v>
      </c>
      <c r="H302" s="7" t="s">
        <v>15</v>
      </c>
    </row>
    <row r="303" spans="1:8" x14ac:dyDescent="0.25">
      <c r="A303" s="16">
        <v>1152204643</v>
      </c>
      <c r="B303" s="16">
        <v>74803</v>
      </c>
      <c r="C303" s="12">
        <f>VLOOKUP(B303,[1]AMETEM!$B$3:$C$324,2,FALSE)</f>
        <v>15</v>
      </c>
      <c r="D303" s="12">
        <f>VLOOKUP(B303,[1]AMETEM!$B$3:$D$324,3,FALSE)</f>
        <v>75</v>
      </c>
      <c r="E303" s="18" t="str">
        <f t="shared" si="4"/>
        <v>APROBÓ</v>
      </c>
      <c r="F303" s="13" t="s">
        <v>14</v>
      </c>
      <c r="G303" s="7" t="s">
        <v>13</v>
      </c>
      <c r="H303" s="7" t="s">
        <v>15</v>
      </c>
    </row>
    <row r="304" spans="1:8" x14ac:dyDescent="0.25">
      <c r="A304" s="16">
        <v>1026146568</v>
      </c>
      <c r="B304" s="16">
        <v>74804</v>
      </c>
      <c r="C304" s="12">
        <f>VLOOKUP(B304,[1]AMETEM!$B$3:$C$324,2,FALSE)</f>
        <v>2</v>
      </c>
      <c r="D304" s="12">
        <f>VLOOKUP(B304,[1]AMETEM!$B$3:$D$324,3,FALSE)</f>
        <v>10</v>
      </c>
      <c r="E304" s="18" t="str">
        <f t="shared" si="4"/>
        <v>REPROBÓ</v>
      </c>
      <c r="F304" s="13" t="s">
        <v>14</v>
      </c>
      <c r="G304" s="7" t="s">
        <v>13</v>
      </c>
      <c r="H304" s="7" t="s">
        <v>15</v>
      </c>
    </row>
    <row r="305" spans="1:8" x14ac:dyDescent="0.25">
      <c r="A305" s="16">
        <v>1035436174</v>
      </c>
      <c r="B305" s="16">
        <v>74805</v>
      </c>
      <c r="C305" s="12">
        <f>VLOOKUP(B305,[1]AMETEM!$B$3:$C$324,2,FALSE)</f>
        <v>15</v>
      </c>
      <c r="D305" s="12">
        <f>VLOOKUP(B305,[1]AMETEM!$B$3:$D$324,3,FALSE)</f>
        <v>75</v>
      </c>
      <c r="E305" s="18" t="str">
        <f t="shared" si="4"/>
        <v>APROBÓ</v>
      </c>
      <c r="F305" s="13" t="s">
        <v>14</v>
      </c>
      <c r="G305" s="7" t="s">
        <v>13</v>
      </c>
      <c r="H305" s="7" t="s">
        <v>15</v>
      </c>
    </row>
    <row r="306" spans="1:8" x14ac:dyDescent="0.25">
      <c r="A306" s="16">
        <v>1152214215</v>
      </c>
      <c r="B306" s="16">
        <v>74806</v>
      </c>
      <c r="C306" s="12">
        <f>VLOOKUP(B306,[1]AMETEM!$B$3:$C$324,2,FALSE)</f>
        <v>0</v>
      </c>
      <c r="D306" s="12">
        <f>VLOOKUP(B306,[1]AMETEM!$B$3:$D$324,3,FALSE)</f>
        <v>0</v>
      </c>
      <c r="E306" s="18" t="str">
        <f t="shared" si="4"/>
        <v>REPROBÓ</v>
      </c>
      <c r="F306" s="13" t="s">
        <v>14</v>
      </c>
      <c r="G306" s="7" t="s">
        <v>13</v>
      </c>
      <c r="H306" s="7" t="s">
        <v>15</v>
      </c>
    </row>
    <row r="307" spans="1:8" x14ac:dyDescent="0.25">
      <c r="A307" s="16">
        <v>1214740182</v>
      </c>
      <c r="B307" s="16">
        <v>74807</v>
      </c>
      <c r="C307" s="12">
        <f>VLOOKUP(B307,[1]AMETEM!$B$3:$C$324,2,FALSE)</f>
        <v>10</v>
      </c>
      <c r="D307" s="12">
        <f>VLOOKUP(B307,[1]AMETEM!$B$3:$D$324,3,FALSE)</f>
        <v>50</v>
      </c>
      <c r="E307" s="18" t="str">
        <f t="shared" si="4"/>
        <v>REPROBÓ</v>
      </c>
      <c r="F307" s="13" t="s">
        <v>14</v>
      </c>
      <c r="G307" s="7" t="s">
        <v>13</v>
      </c>
      <c r="H307" s="7" t="s">
        <v>15</v>
      </c>
    </row>
    <row r="308" spans="1:8" x14ac:dyDescent="0.25">
      <c r="A308" s="16">
        <v>1074009374</v>
      </c>
      <c r="B308" s="16">
        <v>74808</v>
      </c>
      <c r="C308" s="12">
        <f>VLOOKUP(B308,[1]AMETEM!$B$3:$C$324,2,FALSE)</f>
        <v>6</v>
      </c>
      <c r="D308" s="12">
        <f>VLOOKUP(B308,[1]AMETEM!$B$3:$D$324,3,FALSE)</f>
        <v>30</v>
      </c>
      <c r="E308" s="18" t="str">
        <f t="shared" si="4"/>
        <v>REPROBÓ</v>
      </c>
      <c r="F308" s="13" t="s">
        <v>14</v>
      </c>
      <c r="G308" s="7" t="s">
        <v>13</v>
      </c>
      <c r="H308" s="7" t="s">
        <v>15</v>
      </c>
    </row>
    <row r="309" spans="1:8" x14ac:dyDescent="0.25">
      <c r="A309" s="16">
        <v>1076325224</v>
      </c>
      <c r="B309" s="16">
        <v>74809</v>
      </c>
      <c r="C309" s="12">
        <f>VLOOKUP(B309,[1]AMETEM!$B$3:$C$324,2,FALSE)</f>
        <v>0</v>
      </c>
      <c r="D309" s="12">
        <f>VLOOKUP(B309,[1]AMETEM!$B$3:$D$324,3,FALSE)</f>
        <v>0</v>
      </c>
      <c r="E309" s="18" t="str">
        <f t="shared" si="4"/>
        <v>REPROBÓ</v>
      </c>
      <c r="F309" s="13" t="s">
        <v>14</v>
      </c>
      <c r="G309" s="7" t="s">
        <v>13</v>
      </c>
      <c r="H309" s="7" t="s">
        <v>15</v>
      </c>
    </row>
    <row r="310" spans="1:8" x14ac:dyDescent="0.25">
      <c r="A310" s="16">
        <v>43867469</v>
      </c>
      <c r="B310" s="16">
        <v>74810</v>
      </c>
      <c r="C310" s="12">
        <f>VLOOKUP(B310,[1]AMETEM!$B$3:$C$324,2,FALSE)</f>
        <v>3</v>
      </c>
      <c r="D310" s="12">
        <f>VLOOKUP(B310,[1]AMETEM!$B$3:$D$324,3,FALSE)</f>
        <v>15</v>
      </c>
      <c r="E310" s="18" t="str">
        <f t="shared" si="4"/>
        <v>REPROBÓ</v>
      </c>
      <c r="F310" s="13" t="s">
        <v>14</v>
      </c>
      <c r="G310" s="7" t="s">
        <v>13</v>
      </c>
      <c r="H310" s="7" t="s">
        <v>15</v>
      </c>
    </row>
    <row r="311" spans="1:8" x14ac:dyDescent="0.25">
      <c r="A311" s="16">
        <v>1026154131</v>
      </c>
      <c r="B311" s="16">
        <v>74811</v>
      </c>
      <c r="C311" s="12">
        <f>VLOOKUP(B311,[1]AMETEM!$B$3:$C$324,2,FALSE)</f>
        <v>15</v>
      </c>
      <c r="D311" s="12">
        <f>VLOOKUP(B311,[1]AMETEM!$B$3:$D$324,3,FALSE)</f>
        <v>75</v>
      </c>
      <c r="E311" s="18" t="str">
        <f t="shared" si="4"/>
        <v>APROBÓ</v>
      </c>
      <c r="F311" s="13" t="s">
        <v>14</v>
      </c>
      <c r="G311" s="7" t="s">
        <v>13</v>
      </c>
      <c r="H311" s="7" t="s">
        <v>15</v>
      </c>
    </row>
    <row r="312" spans="1:8" x14ac:dyDescent="0.25">
      <c r="A312" s="16">
        <v>1128403066</v>
      </c>
      <c r="B312" s="16">
        <v>74812</v>
      </c>
      <c r="C312" s="12">
        <f>VLOOKUP(B312,[1]AMETEM!$B$3:$C$324,2,FALSE)</f>
        <v>3</v>
      </c>
      <c r="D312" s="12">
        <f>VLOOKUP(B312,[1]AMETEM!$B$3:$D$324,3,FALSE)</f>
        <v>15</v>
      </c>
      <c r="E312" s="18" t="str">
        <f t="shared" si="4"/>
        <v>REPROBÓ</v>
      </c>
      <c r="F312" s="13" t="s">
        <v>14</v>
      </c>
      <c r="G312" s="7" t="s">
        <v>13</v>
      </c>
      <c r="H312" s="7" t="s">
        <v>15</v>
      </c>
    </row>
    <row r="313" spans="1:8" x14ac:dyDescent="0.25">
      <c r="A313" s="16">
        <v>1152714488</v>
      </c>
      <c r="B313" s="16">
        <v>74813</v>
      </c>
      <c r="C313" s="12">
        <f>VLOOKUP(B313,[1]AMETEM!$B$3:$C$324,2,FALSE)</f>
        <v>15</v>
      </c>
      <c r="D313" s="12">
        <f>VLOOKUP(B313,[1]AMETEM!$B$3:$D$324,3,FALSE)</f>
        <v>75</v>
      </c>
      <c r="E313" s="18" t="str">
        <f t="shared" si="4"/>
        <v>APROBÓ</v>
      </c>
      <c r="F313" s="13" t="s">
        <v>14</v>
      </c>
      <c r="G313" s="7" t="s">
        <v>13</v>
      </c>
      <c r="H313" s="7" t="s">
        <v>15</v>
      </c>
    </row>
    <row r="314" spans="1:8" x14ac:dyDescent="0.25">
      <c r="A314" s="16">
        <v>1037547412</v>
      </c>
      <c r="B314" s="16">
        <v>74814</v>
      </c>
      <c r="C314" s="12">
        <f>VLOOKUP(B314,[1]AMETEM!$B$3:$C$324,2,FALSE)</f>
        <v>1</v>
      </c>
      <c r="D314" s="12">
        <f>VLOOKUP(B314,[1]AMETEM!$B$3:$D$324,3,FALSE)</f>
        <v>5</v>
      </c>
      <c r="E314" s="18" t="str">
        <f t="shared" si="4"/>
        <v>REPROBÓ</v>
      </c>
      <c r="F314" s="13" t="s">
        <v>14</v>
      </c>
      <c r="G314" s="7" t="s">
        <v>13</v>
      </c>
      <c r="H314" s="7" t="s">
        <v>15</v>
      </c>
    </row>
    <row r="315" spans="1:8" x14ac:dyDescent="0.25">
      <c r="A315" s="16">
        <v>1041150135</v>
      </c>
      <c r="B315" s="16">
        <v>74820</v>
      </c>
      <c r="C315" s="12">
        <f>VLOOKUP(B315,'[2]CL PORTUGUÉS'!$E$69:$F$95,2,FALSE)</f>
        <v>14</v>
      </c>
      <c r="D315" s="12">
        <f>VLOOKUP(B315,'[2]CL PORTUGUÉS'!$E$69:$G$95,3,FALSE)</f>
        <v>70</v>
      </c>
      <c r="E315" s="18" t="str">
        <f t="shared" si="4"/>
        <v>APROBÓ</v>
      </c>
      <c r="F315" s="13" t="s">
        <v>14</v>
      </c>
      <c r="G315" s="7" t="s">
        <v>13</v>
      </c>
      <c r="H315" s="7" t="s">
        <v>15</v>
      </c>
    </row>
    <row r="316" spans="1:8" x14ac:dyDescent="0.25">
      <c r="A316" s="16">
        <v>1214734016</v>
      </c>
      <c r="B316" s="16">
        <v>74821</v>
      </c>
      <c r="C316" s="12">
        <f>VLOOKUP(B316,'[2]CL PORTUGUÉS'!$E$69:$F$95,2,FALSE)</f>
        <v>8</v>
      </c>
      <c r="D316" s="12">
        <f>VLOOKUP(B316,'[2]CL PORTUGUÉS'!$E$69:$G$95,3,FALSE)</f>
        <v>40</v>
      </c>
      <c r="E316" s="18" t="str">
        <f t="shared" si="4"/>
        <v>REPROBÓ</v>
      </c>
      <c r="F316" s="13" t="s">
        <v>14</v>
      </c>
      <c r="G316" s="7" t="s">
        <v>13</v>
      </c>
      <c r="H316" s="7" t="s">
        <v>15</v>
      </c>
    </row>
    <row r="317" spans="1:8" x14ac:dyDescent="0.25">
      <c r="A317" s="16">
        <v>1018480783</v>
      </c>
      <c r="B317" s="16">
        <v>74822</v>
      </c>
      <c r="C317" s="12">
        <f>VLOOKUP(B317,'[2]CL PORTUGUÉS'!$E$69:$F$95,2,FALSE)</f>
        <v>12</v>
      </c>
      <c r="D317" s="12">
        <f>VLOOKUP(B317,'[2]CL PORTUGUÉS'!$E$69:$G$95,3,FALSE)</f>
        <v>60</v>
      </c>
      <c r="E317" s="18" t="str">
        <f t="shared" si="4"/>
        <v>APROBÓ</v>
      </c>
      <c r="F317" s="13" t="s">
        <v>14</v>
      </c>
      <c r="G317" s="7" t="s">
        <v>13</v>
      </c>
      <c r="H317" s="7" t="s">
        <v>15</v>
      </c>
    </row>
    <row r="318" spans="1:8" x14ac:dyDescent="0.25">
      <c r="A318" s="16">
        <v>1035437598</v>
      </c>
      <c r="B318" s="16">
        <v>74823</v>
      </c>
      <c r="C318" s="12">
        <f>VLOOKUP(B318,'[2]CL PORTUGUÉS'!$E$69:$F$95,2,FALSE)</f>
        <v>0</v>
      </c>
      <c r="D318" s="12">
        <f>VLOOKUP(B318,'[2]CL PORTUGUÉS'!$E$69:$G$95,3,FALSE)</f>
        <v>0</v>
      </c>
      <c r="E318" s="18" t="str">
        <f t="shared" si="4"/>
        <v>REPROBÓ</v>
      </c>
      <c r="F318" s="13" t="s">
        <v>14</v>
      </c>
      <c r="G318" s="7" t="s">
        <v>13</v>
      </c>
      <c r="H318" s="7" t="s">
        <v>15</v>
      </c>
    </row>
    <row r="319" spans="1:8" x14ac:dyDescent="0.25">
      <c r="A319" s="16">
        <v>1017229761</v>
      </c>
      <c r="B319" s="16">
        <v>74824</v>
      </c>
      <c r="C319" s="12">
        <f>VLOOKUP(B319,'[2]CL PORTUGUÉS'!$E$69:$F$95,2,FALSE)</f>
        <v>5</v>
      </c>
      <c r="D319" s="12">
        <f>VLOOKUP(B319,'[2]CL PORTUGUÉS'!$E$69:$G$95,3,FALSE)</f>
        <v>25</v>
      </c>
      <c r="E319" s="18" t="str">
        <f t="shared" si="4"/>
        <v>REPROBÓ</v>
      </c>
      <c r="F319" s="13" t="s">
        <v>14</v>
      </c>
      <c r="G319" s="7" t="s">
        <v>13</v>
      </c>
      <c r="H319" s="7" t="s">
        <v>15</v>
      </c>
    </row>
    <row r="320" spans="1:8" x14ac:dyDescent="0.25">
      <c r="A320" s="16">
        <v>1040323001</v>
      </c>
      <c r="B320" s="16">
        <v>74825</v>
      </c>
      <c r="C320" s="12">
        <f>VLOOKUP(B320,'[2]CL PORTUGUÉS'!$E$69:$F$95,2,FALSE)</f>
        <v>14</v>
      </c>
      <c r="D320" s="12">
        <f>VLOOKUP(B320,'[2]CL PORTUGUÉS'!$E$69:$G$95,3,FALSE)</f>
        <v>70</v>
      </c>
      <c r="E320" s="18" t="str">
        <f t="shared" si="4"/>
        <v>APROBÓ</v>
      </c>
      <c r="F320" s="13" t="s">
        <v>14</v>
      </c>
      <c r="G320" s="7" t="s">
        <v>13</v>
      </c>
      <c r="H320" s="7" t="s">
        <v>15</v>
      </c>
    </row>
    <row r="321" spans="1:8" x14ac:dyDescent="0.25">
      <c r="A321" s="16">
        <v>1007353689</v>
      </c>
      <c r="B321" s="16">
        <v>74826</v>
      </c>
      <c r="C321" s="12">
        <f>VLOOKUP(B321,'[2]CL PORTUGUÉS'!$E$69:$F$95,2,FALSE)</f>
        <v>0</v>
      </c>
      <c r="D321" s="12">
        <f>VLOOKUP(B321,'[2]CL PORTUGUÉS'!$E$69:$G$95,3,FALSE)</f>
        <v>0</v>
      </c>
      <c r="E321" s="18" t="str">
        <f t="shared" si="4"/>
        <v>REPROBÓ</v>
      </c>
      <c r="F321" s="13" t="s">
        <v>14</v>
      </c>
      <c r="G321" s="7" t="s">
        <v>13</v>
      </c>
      <c r="H321" s="7" t="s">
        <v>15</v>
      </c>
    </row>
    <row r="322" spans="1:8" x14ac:dyDescent="0.25">
      <c r="A322" s="16">
        <v>1020477233</v>
      </c>
      <c r="B322" s="16">
        <v>74827</v>
      </c>
      <c r="C322" s="12">
        <f>VLOOKUP(B322,'[2]CL PORTUGUÉS'!$E$69:$F$95,2,FALSE)</f>
        <v>18</v>
      </c>
      <c r="D322" s="12">
        <f>VLOOKUP(B322,'[2]CL PORTUGUÉS'!$E$69:$G$95,3,FALSE)</f>
        <v>90</v>
      </c>
      <c r="E322" s="18" t="str">
        <f t="shared" si="4"/>
        <v>APROBÓ</v>
      </c>
      <c r="F322" s="13" t="s">
        <v>14</v>
      </c>
      <c r="G322" s="7" t="s">
        <v>13</v>
      </c>
      <c r="H322" s="7" t="s">
        <v>15</v>
      </c>
    </row>
    <row r="323" spans="1:8" x14ac:dyDescent="0.25">
      <c r="A323" s="16">
        <v>1214714457</v>
      </c>
      <c r="B323" s="16">
        <v>74828</v>
      </c>
      <c r="C323" s="12">
        <f>VLOOKUP(B323,'[2]CL PORTUGUÉS'!$E$69:$F$95,2,FALSE)</f>
        <v>8</v>
      </c>
      <c r="D323" s="12">
        <f>VLOOKUP(B323,'[2]CL PORTUGUÉS'!$E$69:$G$95,3,FALSE)</f>
        <v>40</v>
      </c>
      <c r="E323" s="18" t="str">
        <f t="shared" ref="E323:E370" si="5">IF(C323&gt;=12,"APROBÓ","REPROBÓ")</f>
        <v>REPROBÓ</v>
      </c>
      <c r="F323" s="13" t="s">
        <v>14</v>
      </c>
      <c r="G323" s="7" t="s">
        <v>13</v>
      </c>
      <c r="H323" s="7" t="s">
        <v>15</v>
      </c>
    </row>
    <row r="324" spans="1:8" x14ac:dyDescent="0.25">
      <c r="A324" s="16">
        <v>70557771</v>
      </c>
      <c r="B324" s="16">
        <v>74829</v>
      </c>
      <c r="C324" s="12">
        <f>VLOOKUP(B324,'[2]CL PORTUGUÉS'!$E$69:$F$95,2,FALSE)</f>
        <v>9</v>
      </c>
      <c r="D324" s="12">
        <f>VLOOKUP(B324,'[2]CL PORTUGUÉS'!$E$69:$G$95,3,FALSE)</f>
        <v>45</v>
      </c>
      <c r="E324" s="18" t="str">
        <f t="shared" si="5"/>
        <v>REPROBÓ</v>
      </c>
      <c r="F324" s="13" t="s">
        <v>14</v>
      </c>
      <c r="G324" s="7" t="s">
        <v>13</v>
      </c>
      <c r="H324" s="7" t="s">
        <v>15</v>
      </c>
    </row>
    <row r="325" spans="1:8" x14ac:dyDescent="0.25">
      <c r="A325" s="16">
        <v>1039464022</v>
      </c>
      <c r="B325" s="16">
        <v>74830</v>
      </c>
      <c r="C325" s="12">
        <f>VLOOKUP(B325,'[2]CL PORTUGUÉS'!$E$69:$F$95,2,FALSE)</f>
        <v>11</v>
      </c>
      <c r="D325" s="12">
        <f>VLOOKUP(B325,'[2]CL PORTUGUÉS'!$E$69:$G$95,3,FALSE)</f>
        <v>55</v>
      </c>
      <c r="E325" s="18" t="str">
        <f t="shared" si="5"/>
        <v>REPROBÓ</v>
      </c>
      <c r="F325" s="13" t="s">
        <v>14</v>
      </c>
      <c r="G325" s="7" t="s">
        <v>13</v>
      </c>
      <c r="H325" s="7" t="s">
        <v>15</v>
      </c>
    </row>
    <row r="326" spans="1:8" x14ac:dyDescent="0.25">
      <c r="A326" s="16">
        <v>1036677544</v>
      </c>
      <c r="B326" s="16">
        <v>74831</v>
      </c>
      <c r="C326" s="12">
        <f>VLOOKUP(B326,'[2]CL PORTUGUÉS'!$E$69:$F$95,2,FALSE)</f>
        <v>10</v>
      </c>
      <c r="D326" s="12">
        <f>VLOOKUP(B326,'[2]CL PORTUGUÉS'!$E$69:$G$95,3,FALSE)</f>
        <v>50</v>
      </c>
      <c r="E326" s="18" t="str">
        <f t="shared" si="5"/>
        <v>REPROBÓ</v>
      </c>
      <c r="F326" s="13" t="s">
        <v>14</v>
      </c>
      <c r="G326" s="7" t="s">
        <v>13</v>
      </c>
      <c r="H326" s="7" t="s">
        <v>15</v>
      </c>
    </row>
    <row r="327" spans="1:8" x14ac:dyDescent="0.25">
      <c r="A327" s="16">
        <v>1020418544</v>
      </c>
      <c r="B327" s="16">
        <v>74832</v>
      </c>
      <c r="C327" s="12">
        <f>VLOOKUP(B327,'[2]CL PORTUGUÉS'!$E$69:$F$95,2,FALSE)</f>
        <v>10</v>
      </c>
      <c r="D327" s="12">
        <f>VLOOKUP(B327,'[2]CL PORTUGUÉS'!$E$69:$G$95,3,FALSE)</f>
        <v>50</v>
      </c>
      <c r="E327" s="18" t="str">
        <f t="shared" si="5"/>
        <v>REPROBÓ</v>
      </c>
      <c r="F327" s="13" t="s">
        <v>14</v>
      </c>
      <c r="G327" s="7" t="s">
        <v>13</v>
      </c>
      <c r="H327" s="7" t="s">
        <v>15</v>
      </c>
    </row>
    <row r="328" spans="1:8" x14ac:dyDescent="0.25">
      <c r="A328" s="16">
        <v>1037577055</v>
      </c>
      <c r="B328" s="16">
        <v>74833</v>
      </c>
      <c r="C328" s="12">
        <f>VLOOKUP(B328,'[2]CL PORTUGUÉS'!$E$69:$F$95,2,FALSE)</f>
        <v>0</v>
      </c>
      <c r="D328" s="12">
        <f>VLOOKUP(B328,'[2]CL PORTUGUÉS'!$E$69:$G$95,3,FALSE)</f>
        <v>0</v>
      </c>
      <c r="E328" s="18" t="str">
        <f t="shared" si="5"/>
        <v>REPROBÓ</v>
      </c>
      <c r="F328" s="13" t="s">
        <v>14</v>
      </c>
      <c r="G328" s="7" t="s">
        <v>13</v>
      </c>
      <c r="H328" s="7" t="s">
        <v>15</v>
      </c>
    </row>
    <row r="329" spans="1:8" x14ac:dyDescent="0.25">
      <c r="A329" s="16">
        <v>1035428602</v>
      </c>
      <c r="B329" s="16">
        <v>74834</v>
      </c>
      <c r="C329" s="12">
        <f>VLOOKUP(B329,'[2]CL PORTUGUÉS'!$E$69:$F$95,2,FALSE)</f>
        <v>12</v>
      </c>
      <c r="D329" s="12">
        <f>VLOOKUP(B329,'[2]CL PORTUGUÉS'!$E$69:$G$95,3,FALSE)</f>
        <v>60</v>
      </c>
      <c r="E329" s="18" t="str">
        <f t="shared" si="5"/>
        <v>APROBÓ</v>
      </c>
      <c r="F329" s="13" t="s">
        <v>14</v>
      </c>
      <c r="G329" s="7" t="s">
        <v>13</v>
      </c>
      <c r="H329" s="7" t="s">
        <v>15</v>
      </c>
    </row>
    <row r="330" spans="1:8" x14ac:dyDescent="0.25">
      <c r="A330" s="16">
        <v>1020478958</v>
      </c>
      <c r="B330" s="16">
        <v>74835</v>
      </c>
      <c r="C330" s="12">
        <f>VLOOKUP(B330,'[2]CL PORTUGUÉS'!$E$69:$F$95,2,FALSE)</f>
        <v>13</v>
      </c>
      <c r="D330" s="12">
        <f>VLOOKUP(B330,'[2]CL PORTUGUÉS'!$E$69:$G$95,3,FALSE)</f>
        <v>65</v>
      </c>
      <c r="E330" s="18" t="str">
        <f t="shared" si="5"/>
        <v>APROBÓ</v>
      </c>
      <c r="F330" s="13" t="s">
        <v>14</v>
      </c>
      <c r="G330" s="7" t="s">
        <v>13</v>
      </c>
      <c r="H330" s="7" t="s">
        <v>15</v>
      </c>
    </row>
    <row r="331" spans="1:8" x14ac:dyDescent="0.25">
      <c r="A331" s="16">
        <v>1020447664</v>
      </c>
      <c r="B331" s="16">
        <v>74836</v>
      </c>
      <c r="C331" s="12">
        <f>VLOOKUP(B331,'[2]CL PORTUGUÉS'!$E$69:$F$95,2,FALSE)</f>
        <v>14</v>
      </c>
      <c r="D331" s="12">
        <f>VLOOKUP(B331,'[2]CL PORTUGUÉS'!$E$69:$G$95,3,FALSE)</f>
        <v>70</v>
      </c>
      <c r="E331" s="18" t="str">
        <f t="shared" si="5"/>
        <v>APROBÓ</v>
      </c>
      <c r="F331" s="13" t="s">
        <v>14</v>
      </c>
      <c r="G331" s="7" t="s">
        <v>13</v>
      </c>
      <c r="H331" s="7" t="s">
        <v>15</v>
      </c>
    </row>
    <row r="332" spans="1:8" x14ac:dyDescent="0.25">
      <c r="A332" s="16">
        <v>1020429646</v>
      </c>
      <c r="B332" s="16">
        <v>74837</v>
      </c>
      <c r="C332" s="12">
        <f>VLOOKUP(B332,'[2]CL PORTUGUÉS'!$E$69:$F$95,2,FALSE)</f>
        <v>8</v>
      </c>
      <c r="D332" s="12">
        <f>VLOOKUP(B332,'[2]CL PORTUGUÉS'!$E$69:$G$95,3,FALSE)</f>
        <v>40</v>
      </c>
      <c r="E332" s="18" t="str">
        <f t="shared" si="5"/>
        <v>REPROBÓ</v>
      </c>
      <c r="F332" s="13" t="s">
        <v>14</v>
      </c>
      <c r="G332" s="7" t="s">
        <v>13</v>
      </c>
      <c r="H332" s="7" t="s">
        <v>15</v>
      </c>
    </row>
    <row r="333" spans="1:8" x14ac:dyDescent="0.25">
      <c r="A333" s="16">
        <v>1020401937</v>
      </c>
      <c r="B333" s="16">
        <v>74838</v>
      </c>
      <c r="C333" s="12">
        <f>VLOOKUP(B333,'[2]CL PORTUGUÉS'!$E$69:$F$95,2,FALSE)</f>
        <v>12</v>
      </c>
      <c r="D333" s="12">
        <f>VLOOKUP(B333,'[2]CL PORTUGUÉS'!$E$69:$G$95,3,FALSE)</f>
        <v>60</v>
      </c>
      <c r="E333" s="18" t="str">
        <f t="shared" si="5"/>
        <v>APROBÓ</v>
      </c>
      <c r="F333" s="13" t="s">
        <v>14</v>
      </c>
      <c r="G333" s="7" t="s">
        <v>13</v>
      </c>
      <c r="H333" s="7" t="s">
        <v>15</v>
      </c>
    </row>
    <row r="334" spans="1:8" x14ac:dyDescent="0.25">
      <c r="A334" s="16">
        <v>43271591</v>
      </c>
      <c r="B334" s="16">
        <v>74839</v>
      </c>
      <c r="C334" s="12">
        <f>VLOOKUP(B334,'[2]CL PORTUGUÉS'!$E$69:$F$95,2,FALSE)</f>
        <v>0</v>
      </c>
      <c r="D334" s="12">
        <f>VLOOKUP(B334,'[2]CL PORTUGUÉS'!$E$69:$G$95,3,FALSE)</f>
        <v>0</v>
      </c>
      <c r="E334" s="18" t="str">
        <f t="shared" si="5"/>
        <v>REPROBÓ</v>
      </c>
      <c r="F334" s="13" t="s">
        <v>14</v>
      </c>
      <c r="G334" s="7" t="s">
        <v>13</v>
      </c>
      <c r="H334" s="7" t="s">
        <v>15</v>
      </c>
    </row>
    <row r="335" spans="1:8" x14ac:dyDescent="0.25">
      <c r="A335" s="16">
        <v>1032462508</v>
      </c>
      <c r="B335" s="16">
        <v>74840</v>
      </c>
      <c r="C335" s="12">
        <f>VLOOKUP(B335,'[2]CL PORTUGUÉS'!$E$69:$F$95,2,FALSE)</f>
        <v>13</v>
      </c>
      <c r="D335" s="12">
        <f>VLOOKUP(B335,'[2]CL PORTUGUÉS'!$E$69:$G$95,3,FALSE)</f>
        <v>65</v>
      </c>
      <c r="E335" s="18" t="str">
        <f t="shared" si="5"/>
        <v>APROBÓ</v>
      </c>
      <c r="F335" s="13" t="s">
        <v>14</v>
      </c>
      <c r="G335" s="7" t="s">
        <v>13</v>
      </c>
      <c r="H335" s="7" t="s">
        <v>15</v>
      </c>
    </row>
    <row r="336" spans="1:8" x14ac:dyDescent="0.25">
      <c r="A336" s="16">
        <v>1020465495</v>
      </c>
      <c r="B336" s="16">
        <v>74841</v>
      </c>
      <c r="C336" s="12">
        <f>VLOOKUP(B336,'[2]CL PORTUGUÉS'!$E$69:$F$95,2,FALSE)</f>
        <v>11</v>
      </c>
      <c r="D336" s="12">
        <f>VLOOKUP(B336,'[2]CL PORTUGUÉS'!$E$69:$G$95,3,FALSE)</f>
        <v>55</v>
      </c>
      <c r="E336" s="18" t="str">
        <f t="shared" si="5"/>
        <v>REPROBÓ</v>
      </c>
      <c r="F336" s="13" t="s">
        <v>14</v>
      </c>
      <c r="G336" s="7" t="s">
        <v>13</v>
      </c>
      <c r="H336" s="7" t="s">
        <v>15</v>
      </c>
    </row>
    <row r="337" spans="1:8" x14ac:dyDescent="0.25">
      <c r="A337" s="16">
        <v>1152686800</v>
      </c>
      <c r="B337" s="16">
        <v>74842</v>
      </c>
      <c r="C337" s="12">
        <f>VLOOKUP(B337,'[2]CL PORTUGUÉS'!$E$69:$F$95,2,FALSE)</f>
        <v>10</v>
      </c>
      <c r="D337" s="12">
        <f>VLOOKUP(B337,'[2]CL PORTUGUÉS'!$E$69:$G$95,3,FALSE)</f>
        <v>50</v>
      </c>
      <c r="E337" s="18" t="str">
        <f t="shared" si="5"/>
        <v>REPROBÓ</v>
      </c>
      <c r="F337" s="13" t="s">
        <v>14</v>
      </c>
      <c r="G337" s="7" t="s">
        <v>13</v>
      </c>
      <c r="H337" s="7" t="s">
        <v>15</v>
      </c>
    </row>
    <row r="338" spans="1:8" x14ac:dyDescent="0.25">
      <c r="A338" s="16">
        <v>1035872521</v>
      </c>
      <c r="B338" s="16">
        <v>74843</v>
      </c>
      <c r="C338" s="12">
        <f>VLOOKUP(B338,'[2]CL PORTUGUÉS'!$E$69:$F$95,2,FALSE)</f>
        <v>16</v>
      </c>
      <c r="D338" s="12">
        <f>VLOOKUP(B338,'[2]CL PORTUGUÉS'!$E$69:$G$95,3,FALSE)</f>
        <v>80</v>
      </c>
      <c r="E338" s="18" t="str">
        <f t="shared" si="5"/>
        <v>APROBÓ</v>
      </c>
      <c r="F338" s="13" t="s">
        <v>14</v>
      </c>
      <c r="G338" s="7" t="s">
        <v>13</v>
      </c>
      <c r="H338" s="7" t="s">
        <v>15</v>
      </c>
    </row>
    <row r="339" spans="1:8" x14ac:dyDescent="0.25">
      <c r="A339" s="16">
        <v>1036666510</v>
      </c>
      <c r="B339" s="16">
        <v>74844</v>
      </c>
      <c r="C339" s="12">
        <f>VLOOKUP(B339,'[2]CL PORTUGUÉS'!$E$69:$F$95,2,FALSE)</f>
        <v>16</v>
      </c>
      <c r="D339" s="12">
        <f>VLOOKUP(B339,'[2]CL PORTUGUÉS'!$E$69:$G$95,3,FALSE)</f>
        <v>80</v>
      </c>
      <c r="E339" s="18" t="str">
        <f t="shared" si="5"/>
        <v>APROBÓ</v>
      </c>
      <c r="F339" s="13" t="s">
        <v>14</v>
      </c>
      <c r="G339" s="7" t="s">
        <v>13</v>
      </c>
      <c r="H339" s="7" t="s">
        <v>15</v>
      </c>
    </row>
    <row r="340" spans="1:8" x14ac:dyDescent="0.25">
      <c r="A340" s="16">
        <v>1036671195</v>
      </c>
      <c r="B340" s="16">
        <v>74845</v>
      </c>
      <c r="C340" s="12">
        <f>VLOOKUP(B340,'[2]CL PORTUGUÉS'!$E$69:$F$95,2,FALSE)</f>
        <v>10</v>
      </c>
      <c r="D340" s="12">
        <f>VLOOKUP(B340,'[2]CL PORTUGUÉS'!$E$69:$G$95,3,FALSE)</f>
        <v>50</v>
      </c>
      <c r="E340" s="18" t="str">
        <f t="shared" si="5"/>
        <v>REPROBÓ</v>
      </c>
      <c r="F340" s="13" t="s">
        <v>14</v>
      </c>
      <c r="G340" s="7" t="s">
        <v>13</v>
      </c>
      <c r="H340" s="7" t="s">
        <v>15</v>
      </c>
    </row>
    <row r="341" spans="1:8" x14ac:dyDescent="0.25">
      <c r="A341" s="16">
        <v>98555584</v>
      </c>
      <c r="B341" s="16">
        <v>74846</v>
      </c>
      <c r="C341" s="12">
        <f>VLOOKUP(B341,'[2]CL PORTUGUÉS'!$E$69:$F$95,2,FALSE)</f>
        <v>0</v>
      </c>
      <c r="D341" s="12">
        <f>VLOOKUP(B341,'[2]CL PORTUGUÉS'!$E$69:$G$95,3,FALSE)</f>
        <v>0</v>
      </c>
      <c r="E341" s="18" t="str">
        <f t="shared" si="5"/>
        <v>REPROBÓ</v>
      </c>
      <c r="F341" s="13" t="s">
        <v>14</v>
      </c>
      <c r="G341" s="7" t="s">
        <v>13</v>
      </c>
      <c r="H341" s="7" t="s">
        <v>15</v>
      </c>
    </row>
    <row r="342" spans="1:8" x14ac:dyDescent="0.25">
      <c r="A342" s="16">
        <v>1039466136</v>
      </c>
      <c r="B342" s="16">
        <v>74847</v>
      </c>
      <c r="C342" s="12">
        <f>VLOOKUP(B342,'[2]CL PORTUGUÉS'!$E$100:$F$123,2,FALSE)</f>
        <v>12</v>
      </c>
      <c r="D342" s="12">
        <f>VLOOKUP(B342,'[2]CL PORTUGUÉS'!$E$100:$G$123,3,FALSE)</f>
        <v>60</v>
      </c>
      <c r="E342" s="18" t="str">
        <f t="shared" si="5"/>
        <v>APROBÓ</v>
      </c>
      <c r="F342" s="13" t="s">
        <v>14</v>
      </c>
      <c r="G342" s="7" t="s">
        <v>13</v>
      </c>
      <c r="H342" s="7" t="s">
        <v>15</v>
      </c>
    </row>
    <row r="343" spans="1:8" x14ac:dyDescent="0.25">
      <c r="A343" s="16">
        <v>1020492065</v>
      </c>
      <c r="B343" s="16">
        <v>74848</v>
      </c>
      <c r="C343" s="12">
        <f>VLOOKUP(B343,'[2]CL PORTUGUÉS'!$E$100:$F$123,2,FALSE)</f>
        <v>12</v>
      </c>
      <c r="D343" s="12">
        <f>VLOOKUP(B343,'[2]CL PORTUGUÉS'!$E$100:$G$123,3,FALSE)</f>
        <v>60</v>
      </c>
      <c r="E343" s="18" t="str">
        <f t="shared" si="5"/>
        <v>APROBÓ</v>
      </c>
      <c r="F343" s="13" t="s">
        <v>14</v>
      </c>
      <c r="G343" s="7" t="s">
        <v>13</v>
      </c>
      <c r="H343" s="7" t="s">
        <v>15</v>
      </c>
    </row>
    <row r="344" spans="1:8" x14ac:dyDescent="0.25">
      <c r="A344" s="16">
        <v>43610555</v>
      </c>
      <c r="B344" s="16">
        <v>74849</v>
      </c>
      <c r="C344" s="12">
        <f>VLOOKUP(B344,'[2]CL PORTUGUÉS'!$E$100:$F$123,2,FALSE)</f>
        <v>7</v>
      </c>
      <c r="D344" s="12">
        <f>VLOOKUP(B344,'[2]CL PORTUGUÉS'!$E$100:$G$123,3,FALSE)</f>
        <v>35</v>
      </c>
      <c r="E344" s="18" t="str">
        <f t="shared" si="5"/>
        <v>REPROBÓ</v>
      </c>
      <c r="F344" s="13" t="s">
        <v>14</v>
      </c>
      <c r="G344" s="7" t="s">
        <v>13</v>
      </c>
      <c r="H344" s="7" t="s">
        <v>15</v>
      </c>
    </row>
    <row r="345" spans="1:8" x14ac:dyDescent="0.25">
      <c r="A345" s="16">
        <v>1152453075</v>
      </c>
      <c r="B345" s="16">
        <v>74850</v>
      </c>
      <c r="C345" s="12">
        <f>VLOOKUP(B345,'[2]CL PORTUGUÉS'!$E$100:$F$123,2,FALSE)</f>
        <v>12</v>
      </c>
      <c r="D345" s="12">
        <f>VLOOKUP(B345,'[2]CL PORTUGUÉS'!$E$100:$G$123,3,FALSE)</f>
        <v>60</v>
      </c>
      <c r="E345" s="18" t="str">
        <f t="shared" si="5"/>
        <v>APROBÓ</v>
      </c>
      <c r="F345" s="13" t="s">
        <v>14</v>
      </c>
      <c r="G345" s="7" t="s">
        <v>13</v>
      </c>
      <c r="H345" s="7" t="s">
        <v>15</v>
      </c>
    </row>
    <row r="346" spans="1:8" x14ac:dyDescent="0.25">
      <c r="A346" s="16">
        <v>1040755970</v>
      </c>
      <c r="B346" s="16">
        <v>74851</v>
      </c>
      <c r="C346" s="12">
        <f>VLOOKUP(B346,'[2]CL PORTUGUÉS'!$E$100:$F$123,2,FALSE)</f>
        <v>0</v>
      </c>
      <c r="D346" s="12">
        <f>VLOOKUP(B346,'[2]CL PORTUGUÉS'!$E$100:$G$123,3,FALSE)</f>
        <v>0</v>
      </c>
      <c r="E346" s="18" t="str">
        <f t="shared" si="5"/>
        <v>REPROBÓ</v>
      </c>
      <c r="F346" s="13" t="s">
        <v>14</v>
      </c>
      <c r="G346" s="7" t="s">
        <v>13</v>
      </c>
      <c r="H346" s="7" t="s">
        <v>15</v>
      </c>
    </row>
    <row r="347" spans="1:8" x14ac:dyDescent="0.25">
      <c r="A347" s="16">
        <v>71774083</v>
      </c>
      <c r="B347" s="16">
        <v>74852</v>
      </c>
      <c r="C347" s="12">
        <f>VLOOKUP(B347,'[2]CL PORTUGUÉS'!$E$100:$F$123,2,FALSE)</f>
        <v>11</v>
      </c>
      <c r="D347" s="12">
        <f>VLOOKUP(B347,'[2]CL PORTUGUÉS'!$E$100:$G$123,3,FALSE)</f>
        <v>55</v>
      </c>
      <c r="E347" s="18" t="str">
        <f t="shared" si="5"/>
        <v>REPROBÓ</v>
      </c>
      <c r="F347" s="13" t="s">
        <v>14</v>
      </c>
      <c r="G347" s="7" t="s">
        <v>13</v>
      </c>
      <c r="H347" s="7" t="s">
        <v>15</v>
      </c>
    </row>
    <row r="348" spans="1:8" x14ac:dyDescent="0.25">
      <c r="A348" s="16">
        <v>1026148975</v>
      </c>
      <c r="B348" s="16">
        <v>74853</v>
      </c>
      <c r="C348" s="12">
        <f>VLOOKUP(B348,'[2]CL PORTUGUÉS'!$E$100:$F$123,2,FALSE)</f>
        <v>6</v>
      </c>
      <c r="D348" s="12">
        <f>VLOOKUP(B348,'[2]CL PORTUGUÉS'!$E$100:$G$123,3,FALSE)</f>
        <v>30</v>
      </c>
      <c r="E348" s="18" t="str">
        <f t="shared" si="5"/>
        <v>REPROBÓ</v>
      </c>
      <c r="F348" s="13" t="s">
        <v>14</v>
      </c>
      <c r="G348" s="7" t="s">
        <v>13</v>
      </c>
      <c r="H348" s="7" t="s">
        <v>15</v>
      </c>
    </row>
    <row r="349" spans="1:8" x14ac:dyDescent="0.25">
      <c r="A349" s="16">
        <v>1020446615</v>
      </c>
      <c r="B349" s="16">
        <v>74854</v>
      </c>
      <c r="C349" s="12">
        <f>VLOOKUP(B349,'[2]CL PORTUGUÉS'!$E$100:$F$123,2,FALSE)</f>
        <v>12</v>
      </c>
      <c r="D349" s="12">
        <f>VLOOKUP(B349,'[2]CL PORTUGUÉS'!$E$100:$G$123,3,FALSE)</f>
        <v>60</v>
      </c>
      <c r="E349" s="18" t="str">
        <f t="shared" si="5"/>
        <v>APROBÓ</v>
      </c>
      <c r="F349" s="13" t="s">
        <v>14</v>
      </c>
      <c r="G349" s="7" t="s">
        <v>13</v>
      </c>
      <c r="H349" s="7" t="s">
        <v>15</v>
      </c>
    </row>
    <row r="350" spans="1:8" x14ac:dyDescent="0.25">
      <c r="A350" s="16">
        <v>1152703031</v>
      </c>
      <c r="B350" s="16">
        <v>74855</v>
      </c>
      <c r="C350" s="12">
        <f>VLOOKUP(B350,'[2]CL PORTUGUÉS'!$E$100:$F$123,2,FALSE)</f>
        <v>0</v>
      </c>
      <c r="D350" s="12">
        <f>VLOOKUP(B350,'[2]CL PORTUGUÉS'!$E$100:$G$123,3,FALSE)</f>
        <v>0</v>
      </c>
      <c r="E350" s="18" t="str">
        <f t="shared" si="5"/>
        <v>REPROBÓ</v>
      </c>
      <c r="F350" s="13" t="s">
        <v>14</v>
      </c>
      <c r="G350" s="7" t="s">
        <v>13</v>
      </c>
      <c r="H350" s="7" t="s">
        <v>15</v>
      </c>
    </row>
    <row r="351" spans="1:8" x14ac:dyDescent="0.25">
      <c r="A351" s="16">
        <v>1015277045</v>
      </c>
      <c r="B351" s="16">
        <v>74856</v>
      </c>
      <c r="C351" s="12">
        <f>VLOOKUP(B351,'[2]CL PORTUGUÉS'!$E$100:$F$123,2,FALSE)</f>
        <v>15</v>
      </c>
      <c r="D351" s="12">
        <f>VLOOKUP(B351,'[2]CL PORTUGUÉS'!$E$100:$G$123,3,FALSE)</f>
        <v>75</v>
      </c>
      <c r="E351" s="18" t="str">
        <f t="shared" si="5"/>
        <v>APROBÓ</v>
      </c>
      <c r="F351" s="13" t="s">
        <v>14</v>
      </c>
      <c r="G351" s="7" t="s">
        <v>13</v>
      </c>
      <c r="H351" s="7" t="s">
        <v>15</v>
      </c>
    </row>
    <row r="352" spans="1:8" x14ac:dyDescent="0.25">
      <c r="A352" s="16">
        <v>1035832905</v>
      </c>
      <c r="B352" s="16">
        <v>74857</v>
      </c>
      <c r="C352" s="12">
        <f>VLOOKUP(B352,'[2]CL PORTUGUÉS'!$E$100:$F$123,2,FALSE)</f>
        <v>6</v>
      </c>
      <c r="D352" s="12">
        <f>VLOOKUP(B352,'[2]CL PORTUGUÉS'!$E$100:$G$123,3,FALSE)</f>
        <v>30</v>
      </c>
      <c r="E352" s="18" t="str">
        <f t="shared" si="5"/>
        <v>REPROBÓ</v>
      </c>
      <c r="F352" s="13" t="s">
        <v>14</v>
      </c>
      <c r="G352" s="7" t="s">
        <v>13</v>
      </c>
      <c r="H352" s="7" t="s">
        <v>15</v>
      </c>
    </row>
    <row r="353" spans="1:8" x14ac:dyDescent="0.25">
      <c r="A353" s="16">
        <v>1035235095</v>
      </c>
      <c r="B353" s="16">
        <v>74858</v>
      </c>
      <c r="C353" s="12">
        <f>VLOOKUP(B353,'[2]CL PORTUGUÉS'!$E$100:$F$123,2,FALSE)</f>
        <v>10</v>
      </c>
      <c r="D353" s="12">
        <f>VLOOKUP(B353,'[2]CL PORTUGUÉS'!$E$100:$G$123,3,FALSE)</f>
        <v>50</v>
      </c>
      <c r="E353" s="18" t="str">
        <f t="shared" si="5"/>
        <v>REPROBÓ</v>
      </c>
      <c r="F353" s="13" t="s">
        <v>14</v>
      </c>
      <c r="G353" s="7" t="s">
        <v>13</v>
      </c>
      <c r="H353" s="7" t="s">
        <v>15</v>
      </c>
    </row>
    <row r="354" spans="1:8" x14ac:dyDescent="0.25">
      <c r="A354" s="16">
        <v>1037545991</v>
      </c>
      <c r="B354" s="16">
        <v>74859</v>
      </c>
      <c r="C354" s="12">
        <f>VLOOKUP(B354,'[2]CL PORTUGUÉS'!$E$100:$F$123,2,FALSE)</f>
        <v>11</v>
      </c>
      <c r="D354" s="12">
        <f>VLOOKUP(B354,'[2]CL PORTUGUÉS'!$E$100:$G$123,3,FALSE)</f>
        <v>55</v>
      </c>
      <c r="E354" s="18" t="str">
        <f t="shared" si="5"/>
        <v>REPROBÓ</v>
      </c>
      <c r="F354" s="13" t="s">
        <v>14</v>
      </c>
      <c r="G354" s="7" t="s">
        <v>13</v>
      </c>
      <c r="H354" s="7" t="s">
        <v>15</v>
      </c>
    </row>
    <row r="355" spans="1:8" x14ac:dyDescent="0.25">
      <c r="A355" s="16">
        <v>1017242604</v>
      </c>
      <c r="B355" s="16">
        <v>74860</v>
      </c>
      <c r="C355" s="12">
        <f>VLOOKUP(B355,'[2]CL PORTUGUÉS'!$E$100:$F$123,2,FALSE)</f>
        <v>16</v>
      </c>
      <c r="D355" s="12">
        <f>VLOOKUP(B355,'[2]CL PORTUGUÉS'!$E$100:$G$123,3,FALSE)</f>
        <v>80</v>
      </c>
      <c r="E355" s="18" t="str">
        <f t="shared" si="5"/>
        <v>APROBÓ</v>
      </c>
      <c r="F355" s="13" t="s">
        <v>14</v>
      </c>
      <c r="G355" s="7" t="s">
        <v>13</v>
      </c>
      <c r="H355" s="7" t="s">
        <v>15</v>
      </c>
    </row>
    <row r="356" spans="1:8" x14ac:dyDescent="0.25">
      <c r="A356" s="16">
        <v>1152698568</v>
      </c>
      <c r="B356" s="16">
        <v>74861</v>
      </c>
      <c r="C356" s="12">
        <f>VLOOKUP(B356,'[2]CL PORTUGUÉS'!$E$100:$F$123,2,FALSE)</f>
        <v>0</v>
      </c>
      <c r="D356" s="12">
        <f>VLOOKUP(B356,'[2]CL PORTUGUÉS'!$E$100:$G$123,3,FALSE)</f>
        <v>0</v>
      </c>
      <c r="E356" s="18" t="str">
        <f t="shared" si="5"/>
        <v>REPROBÓ</v>
      </c>
      <c r="F356" s="13" t="s">
        <v>14</v>
      </c>
      <c r="G356" s="7" t="s">
        <v>13</v>
      </c>
      <c r="H356" s="7" t="s">
        <v>15</v>
      </c>
    </row>
    <row r="357" spans="1:8" x14ac:dyDescent="0.25">
      <c r="A357" s="16">
        <v>1214739462</v>
      </c>
      <c r="B357" s="16">
        <v>74862</v>
      </c>
      <c r="C357" s="12">
        <f>VLOOKUP(B357,'[2]CL PORTUGUÉS'!$E$100:$F$123,2,FALSE)</f>
        <v>16</v>
      </c>
      <c r="D357" s="12">
        <f>VLOOKUP(B357,'[2]CL PORTUGUÉS'!$E$100:$G$123,3,FALSE)</f>
        <v>80</v>
      </c>
      <c r="E357" s="18" t="str">
        <f t="shared" si="5"/>
        <v>APROBÓ</v>
      </c>
      <c r="F357" s="13" t="s">
        <v>14</v>
      </c>
      <c r="G357" s="7" t="s">
        <v>13</v>
      </c>
      <c r="H357" s="7" t="s">
        <v>15</v>
      </c>
    </row>
    <row r="358" spans="1:8" x14ac:dyDescent="0.25">
      <c r="A358" s="16">
        <v>1037238156</v>
      </c>
      <c r="B358" s="16">
        <v>74863</v>
      </c>
      <c r="C358" s="12">
        <f>VLOOKUP(B358,'[2]CL PORTUGUÉS'!$E$100:$F$123,2,FALSE)</f>
        <v>11</v>
      </c>
      <c r="D358" s="12">
        <f>VLOOKUP(B358,'[2]CL PORTUGUÉS'!$E$100:$G$123,3,FALSE)</f>
        <v>55</v>
      </c>
      <c r="E358" s="18" t="str">
        <f t="shared" si="5"/>
        <v>REPROBÓ</v>
      </c>
      <c r="F358" s="13" t="s">
        <v>14</v>
      </c>
      <c r="G358" s="7" t="s">
        <v>13</v>
      </c>
      <c r="H358" s="7" t="s">
        <v>15</v>
      </c>
    </row>
    <row r="359" spans="1:8" x14ac:dyDescent="0.25">
      <c r="A359" s="16">
        <v>1036644079</v>
      </c>
      <c r="B359" s="16">
        <v>74864</v>
      </c>
      <c r="C359" s="12">
        <f>VLOOKUP(B359,'[2]CL PORTUGUÉS'!$E$100:$F$123,2,FALSE)</f>
        <v>13</v>
      </c>
      <c r="D359" s="12">
        <f>VLOOKUP(B359,'[2]CL PORTUGUÉS'!$E$100:$G$123,3,FALSE)</f>
        <v>65</v>
      </c>
      <c r="E359" s="18" t="str">
        <f t="shared" si="5"/>
        <v>APROBÓ</v>
      </c>
      <c r="F359" s="13" t="s">
        <v>14</v>
      </c>
      <c r="G359" s="7" t="s">
        <v>13</v>
      </c>
      <c r="H359" s="7" t="s">
        <v>15</v>
      </c>
    </row>
    <row r="360" spans="1:8" x14ac:dyDescent="0.25">
      <c r="A360" s="16">
        <v>1036943330</v>
      </c>
      <c r="B360" s="16">
        <v>74865</v>
      </c>
      <c r="C360" s="12">
        <f>VLOOKUP(B360,'[2]CL PORTUGUÉS'!$E$100:$F$123,2,FALSE)</f>
        <v>10</v>
      </c>
      <c r="D360" s="12">
        <f>VLOOKUP(B360,'[2]CL PORTUGUÉS'!$E$100:$G$123,3,FALSE)</f>
        <v>50</v>
      </c>
      <c r="E360" s="18" t="str">
        <f t="shared" si="5"/>
        <v>REPROBÓ</v>
      </c>
      <c r="F360" s="13" t="s">
        <v>14</v>
      </c>
      <c r="G360" s="7" t="s">
        <v>13</v>
      </c>
      <c r="H360" s="7" t="s">
        <v>15</v>
      </c>
    </row>
    <row r="361" spans="1:8" x14ac:dyDescent="0.25">
      <c r="A361" s="16">
        <v>1152191347</v>
      </c>
      <c r="B361" s="16">
        <v>74866</v>
      </c>
      <c r="C361" s="12">
        <f>VLOOKUP(B361,'[2]CL PORTUGUÉS'!$E$100:$F$123,2,FALSE)</f>
        <v>12</v>
      </c>
      <c r="D361" s="12">
        <f>VLOOKUP(B361,'[2]CL PORTUGUÉS'!$E$100:$G$123,3,FALSE)</f>
        <v>60</v>
      </c>
      <c r="E361" s="18" t="str">
        <f t="shared" si="5"/>
        <v>APROBÓ</v>
      </c>
      <c r="F361" s="13" t="s">
        <v>14</v>
      </c>
      <c r="G361" s="7" t="s">
        <v>13</v>
      </c>
      <c r="H361" s="7" t="s">
        <v>15</v>
      </c>
    </row>
    <row r="362" spans="1:8" x14ac:dyDescent="0.25">
      <c r="A362" s="16">
        <v>1020474940</v>
      </c>
      <c r="B362" s="16">
        <v>74867</v>
      </c>
      <c r="C362" s="12">
        <f>VLOOKUP(B362,'[2]CL PORTUGUÉS'!$E$100:$F$123,2,FALSE)</f>
        <v>10</v>
      </c>
      <c r="D362" s="12">
        <f>VLOOKUP(B362,'[2]CL PORTUGUÉS'!$E$100:$G$123,3,FALSE)</f>
        <v>50</v>
      </c>
      <c r="E362" s="18" t="str">
        <f t="shared" si="5"/>
        <v>REPROBÓ</v>
      </c>
      <c r="F362" s="13" t="s">
        <v>14</v>
      </c>
      <c r="G362" s="7" t="s">
        <v>13</v>
      </c>
      <c r="H362" s="7" t="s">
        <v>15</v>
      </c>
    </row>
    <row r="363" spans="1:8" x14ac:dyDescent="0.25">
      <c r="A363" s="16">
        <v>1040046646</v>
      </c>
      <c r="B363" s="16">
        <v>74868</v>
      </c>
      <c r="C363" s="12">
        <f>VLOOKUP(B363,'[2]CL PORTUGUÉS'!$E$100:$F$123,2,FALSE)</f>
        <v>16</v>
      </c>
      <c r="D363" s="12">
        <f>VLOOKUP(B363,'[2]CL PORTUGUÉS'!$E$100:$G$123,3,FALSE)</f>
        <v>80</v>
      </c>
      <c r="E363" s="18" t="str">
        <f t="shared" si="5"/>
        <v>APROBÓ</v>
      </c>
      <c r="F363" s="13" t="s">
        <v>14</v>
      </c>
      <c r="G363" s="7" t="s">
        <v>13</v>
      </c>
      <c r="H363" s="7" t="s">
        <v>15</v>
      </c>
    </row>
    <row r="364" spans="1:8" x14ac:dyDescent="0.25">
      <c r="A364" s="16">
        <v>15445985</v>
      </c>
      <c r="B364" s="16">
        <v>74869</v>
      </c>
      <c r="C364" s="12">
        <f>VLOOKUP(B364,'[2]CL PORTUGUÉS'!$E$100:$F$123,2,FALSE)</f>
        <v>17</v>
      </c>
      <c r="D364" s="12">
        <f>VLOOKUP(B364,'[2]CL PORTUGUÉS'!$E$100:$G$123,3,FALSE)</f>
        <v>85</v>
      </c>
      <c r="E364" s="18" t="str">
        <f t="shared" si="5"/>
        <v>APROBÓ</v>
      </c>
      <c r="F364" s="13" t="s">
        <v>14</v>
      </c>
      <c r="G364" s="7" t="s">
        <v>13</v>
      </c>
      <c r="H364" s="7" t="s">
        <v>15</v>
      </c>
    </row>
    <row r="365" spans="1:8" x14ac:dyDescent="0.25">
      <c r="A365" s="16">
        <v>1214713744</v>
      </c>
      <c r="B365" s="16">
        <v>74870</v>
      </c>
      <c r="C365" s="12">
        <f>VLOOKUP(B365,'[2]CL PORTUGUÉS'!$E$100:$F$123,2,FALSE)</f>
        <v>13</v>
      </c>
      <c r="D365" s="12">
        <f>VLOOKUP(B365,'[2]CL PORTUGUÉS'!$E$100:$G$123,3,FALSE)</f>
        <v>65</v>
      </c>
      <c r="E365" s="18" t="str">
        <f t="shared" si="5"/>
        <v>APROBÓ</v>
      </c>
      <c r="F365" s="13" t="s">
        <v>14</v>
      </c>
      <c r="G365" s="7" t="s">
        <v>13</v>
      </c>
      <c r="H365" s="7" t="s">
        <v>15</v>
      </c>
    </row>
    <row r="366" spans="1:8" x14ac:dyDescent="0.25">
      <c r="A366" s="15">
        <v>1035434014</v>
      </c>
      <c r="B366" s="16">
        <v>74815</v>
      </c>
      <c r="C366" s="15">
        <v>18</v>
      </c>
      <c r="D366" s="15">
        <v>90</v>
      </c>
      <c r="E366" s="18" t="str">
        <f t="shared" si="5"/>
        <v>APROBÓ</v>
      </c>
      <c r="F366" s="13" t="s">
        <v>19</v>
      </c>
      <c r="G366" s="7" t="s">
        <v>13</v>
      </c>
      <c r="H366" s="7" t="s">
        <v>15</v>
      </c>
    </row>
    <row r="367" spans="1:8" x14ac:dyDescent="0.25">
      <c r="A367" s="15">
        <v>22100696</v>
      </c>
      <c r="B367" s="16">
        <v>74816</v>
      </c>
      <c r="C367" s="15">
        <v>0</v>
      </c>
      <c r="D367" s="15">
        <v>0</v>
      </c>
      <c r="E367" s="18" t="str">
        <f t="shared" si="5"/>
        <v>REPROBÓ</v>
      </c>
      <c r="F367" s="13" t="s">
        <v>19</v>
      </c>
      <c r="G367" s="7" t="s">
        <v>13</v>
      </c>
      <c r="H367" s="7" t="s">
        <v>15</v>
      </c>
    </row>
    <row r="368" spans="1:8" x14ac:dyDescent="0.25">
      <c r="A368" s="17">
        <v>1128481647</v>
      </c>
      <c r="B368" s="19">
        <v>74817</v>
      </c>
      <c r="C368" s="15">
        <v>9</v>
      </c>
      <c r="D368" s="15">
        <v>45</v>
      </c>
      <c r="E368" s="18" t="str">
        <f t="shared" si="5"/>
        <v>REPROBÓ</v>
      </c>
      <c r="F368" s="13" t="s">
        <v>20</v>
      </c>
      <c r="G368" s="7" t="s">
        <v>13</v>
      </c>
      <c r="H368" s="7" t="s">
        <v>15</v>
      </c>
    </row>
    <row r="369" spans="1:8" x14ac:dyDescent="0.25">
      <c r="A369" s="17">
        <v>1035873894</v>
      </c>
      <c r="B369" s="19">
        <v>74818</v>
      </c>
      <c r="C369" s="15">
        <v>18</v>
      </c>
      <c r="D369" s="15">
        <v>90</v>
      </c>
      <c r="E369" s="18" t="str">
        <f t="shared" si="5"/>
        <v>APROBÓ</v>
      </c>
      <c r="F369" s="13" t="s">
        <v>20</v>
      </c>
      <c r="G369" s="7" t="s">
        <v>13</v>
      </c>
      <c r="H369" s="7" t="s">
        <v>15</v>
      </c>
    </row>
    <row r="370" spans="1:8" x14ac:dyDescent="0.25">
      <c r="A370" s="17">
        <v>1152703292</v>
      </c>
      <c r="B370" s="19">
        <v>74819</v>
      </c>
      <c r="C370" s="15">
        <v>17</v>
      </c>
      <c r="D370" s="15">
        <v>85</v>
      </c>
      <c r="E370" s="18" t="str">
        <f t="shared" si="5"/>
        <v>APROBÓ</v>
      </c>
      <c r="F370" s="13" t="s">
        <v>20</v>
      </c>
      <c r="G370" s="7" t="s">
        <v>13</v>
      </c>
      <c r="H370" s="7" t="s">
        <v>15</v>
      </c>
    </row>
    <row r="371" spans="1:8" x14ac:dyDescent="0.25">
      <c r="F371" s="9"/>
    </row>
    <row r="372" spans="1:8" x14ac:dyDescent="0.25">
      <c r="F372" s="9"/>
    </row>
    <row r="373" spans="1:8" x14ac:dyDescent="0.25">
      <c r="F373" s="9"/>
    </row>
    <row r="374" spans="1:8" x14ac:dyDescent="0.25">
      <c r="F374" s="9"/>
    </row>
    <row r="375" spans="1:8" x14ac:dyDescent="0.25">
      <c r="F375" s="9"/>
    </row>
    <row r="376" spans="1:8" x14ac:dyDescent="0.25">
      <c r="F376" s="9"/>
    </row>
    <row r="377" spans="1:8" x14ac:dyDescent="0.25">
      <c r="F377" s="9"/>
    </row>
    <row r="378" spans="1:8" x14ac:dyDescent="0.25">
      <c r="F378" s="9"/>
    </row>
    <row r="379" spans="1:8" x14ac:dyDescent="0.25">
      <c r="F379" s="9"/>
    </row>
    <row r="380" spans="1:8" x14ac:dyDescent="0.25">
      <c r="F380" s="9"/>
    </row>
    <row r="381" spans="1:8" x14ac:dyDescent="0.25">
      <c r="F381" s="9"/>
    </row>
    <row r="382" spans="1:8" x14ac:dyDescent="0.25">
      <c r="F382" s="9"/>
    </row>
    <row r="383" spans="1:8" x14ac:dyDescent="0.25">
      <c r="F383" s="9"/>
    </row>
    <row r="384" spans="1:8" x14ac:dyDescent="0.25">
      <c r="F384" s="9"/>
    </row>
    <row r="385" spans="6:6" x14ac:dyDescent="0.25">
      <c r="F385" s="9"/>
    </row>
    <row r="386" spans="6:6" x14ac:dyDescent="0.25">
      <c r="F386" s="9"/>
    </row>
    <row r="387" spans="6:6" x14ac:dyDescent="0.25">
      <c r="F387" s="9"/>
    </row>
    <row r="388" spans="6:6" x14ac:dyDescent="0.25">
      <c r="F388" s="9"/>
    </row>
    <row r="389" spans="6:6" x14ac:dyDescent="0.25">
      <c r="F389" s="9"/>
    </row>
    <row r="390" spans="6:6" x14ac:dyDescent="0.25">
      <c r="F390" s="9"/>
    </row>
    <row r="391" spans="6:6" x14ac:dyDescent="0.25">
      <c r="F391" s="9"/>
    </row>
    <row r="392" spans="6:6" x14ac:dyDescent="0.25">
      <c r="F392" s="9"/>
    </row>
    <row r="393" spans="6:6" x14ac:dyDescent="0.25">
      <c r="F393" s="9"/>
    </row>
    <row r="394" spans="6:6" x14ac:dyDescent="0.25">
      <c r="F394" s="9"/>
    </row>
    <row r="395" spans="6:6" x14ac:dyDescent="0.25">
      <c r="F395" s="9"/>
    </row>
    <row r="396" spans="6:6" x14ac:dyDescent="0.25">
      <c r="F396" s="9"/>
    </row>
    <row r="397" spans="6:6" x14ac:dyDescent="0.25">
      <c r="F397" s="9"/>
    </row>
    <row r="398" spans="6:6" x14ac:dyDescent="0.25">
      <c r="F398" s="9"/>
    </row>
    <row r="399" spans="6:6" x14ac:dyDescent="0.25">
      <c r="F399" s="9"/>
    </row>
    <row r="400" spans="6:6" x14ac:dyDescent="0.25">
      <c r="F400" s="9"/>
    </row>
    <row r="401" spans="6:6" x14ac:dyDescent="0.25">
      <c r="F401" s="9"/>
    </row>
    <row r="402" spans="6:6" x14ac:dyDescent="0.25">
      <c r="F402" s="9"/>
    </row>
    <row r="403" spans="6:6" x14ac:dyDescent="0.25">
      <c r="F403" s="9"/>
    </row>
    <row r="404" spans="6:6" x14ac:dyDescent="0.25">
      <c r="F404" s="9"/>
    </row>
    <row r="405" spans="6:6" x14ac:dyDescent="0.25">
      <c r="F405" s="9"/>
    </row>
    <row r="406" spans="6:6" x14ac:dyDescent="0.25">
      <c r="F406" s="9"/>
    </row>
    <row r="407" spans="6:6" x14ac:dyDescent="0.25">
      <c r="F407" s="9"/>
    </row>
    <row r="408" spans="6:6" x14ac:dyDescent="0.25">
      <c r="F408" s="9"/>
    </row>
    <row r="409" spans="6:6" x14ac:dyDescent="0.25">
      <c r="F409" s="9"/>
    </row>
    <row r="410" spans="6:6" x14ac:dyDescent="0.25">
      <c r="F410" s="9"/>
    </row>
    <row r="411" spans="6:6" x14ac:dyDescent="0.25">
      <c r="F411" s="9"/>
    </row>
    <row r="412" spans="6:6" x14ac:dyDescent="0.25">
      <c r="F412" s="9"/>
    </row>
    <row r="413" spans="6:6" x14ac:dyDescent="0.25">
      <c r="F413" s="9"/>
    </row>
    <row r="414" spans="6:6" x14ac:dyDescent="0.25">
      <c r="F414" s="9"/>
    </row>
    <row r="415" spans="6:6" x14ac:dyDescent="0.25">
      <c r="F415" s="9"/>
    </row>
    <row r="416" spans="6:6" x14ac:dyDescent="0.25">
      <c r="F416" s="9"/>
    </row>
    <row r="417" spans="6:6" x14ac:dyDescent="0.25">
      <c r="F417" s="9"/>
    </row>
    <row r="418" spans="6:6" x14ac:dyDescent="0.25">
      <c r="F418" s="9"/>
    </row>
    <row r="419" spans="6:6" x14ac:dyDescent="0.25">
      <c r="F419" s="9"/>
    </row>
    <row r="420" spans="6:6" x14ac:dyDescent="0.25">
      <c r="F420" s="9"/>
    </row>
    <row r="421" spans="6:6" x14ac:dyDescent="0.25">
      <c r="F421" s="9"/>
    </row>
    <row r="422" spans="6:6" x14ac:dyDescent="0.25">
      <c r="F422" s="9"/>
    </row>
    <row r="423" spans="6:6" x14ac:dyDescent="0.25">
      <c r="F423" s="9"/>
    </row>
    <row r="424" spans="6:6" x14ac:dyDescent="0.25">
      <c r="F424" s="9"/>
    </row>
    <row r="425" spans="6:6" x14ac:dyDescent="0.25">
      <c r="F425" s="9"/>
    </row>
    <row r="426" spans="6:6" x14ac:dyDescent="0.25">
      <c r="F426" s="9"/>
    </row>
    <row r="427" spans="6:6" x14ac:dyDescent="0.25">
      <c r="F427" s="9"/>
    </row>
    <row r="428" spans="6:6" x14ac:dyDescent="0.25">
      <c r="F428" s="9"/>
    </row>
    <row r="429" spans="6:6" x14ac:dyDescent="0.25">
      <c r="F429" s="9"/>
    </row>
    <row r="430" spans="6:6" x14ac:dyDescent="0.25">
      <c r="F430" s="9"/>
    </row>
    <row r="431" spans="6:6" x14ac:dyDescent="0.25">
      <c r="F431" s="9"/>
    </row>
    <row r="432" spans="6:6" x14ac:dyDescent="0.25">
      <c r="F432" s="9"/>
    </row>
    <row r="433" spans="6:6" x14ac:dyDescent="0.25">
      <c r="F433" s="9"/>
    </row>
    <row r="434" spans="6:6" x14ac:dyDescent="0.25">
      <c r="F434" s="9"/>
    </row>
    <row r="435" spans="6:6" x14ac:dyDescent="0.25">
      <c r="F435" s="9"/>
    </row>
    <row r="436" spans="6:6" x14ac:dyDescent="0.25">
      <c r="F436" s="9"/>
    </row>
    <row r="437" spans="6:6" x14ac:dyDescent="0.25">
      <c r="F437" s="9"/>
    </row>
    <row r="438" spans="6:6" x14ac:dyDescent="0.25">
      <c r="F438" s="9"/>
    </row>
    <row r="439" spans="6:6" x14ac:dyDescent="0.25">
      <c r="F439" s="9"/>
    </row>
    <row r="440" spans="6:6" x14ac:dyDescent="0.25">
      <c r="F440" s="9"/>
    </row>
    <row r="441" spans="6:6" x14ac:dyDescent="0.25">
      <c r="F441" s="9"/>
    </row>
    <row r="442" spans="6:6" x14ac:dyDescent="0.25">
      <c r="F442" s="9"/>
    </row>
    <row r="443" spans="6:6" x14ac:dyDescent="0.25">
      <c r="F443" s="9"/>
    </row>
    <row r="444" spans="6:6" x14ac:dyDescent="0.25">
      <c r="F444" s="9"/>
    </row>
    <row r="445" spans="6:6" x14ac:dyDescent="0.25">
      <c r="F445" s="9"/>
    </row>
    <row r="446" spans="6:6" x14ac:dyDescent="0.25">
      <c r="F446" s="9"/>
    </row>
    <row r="447" spans="6:6" x14ac:dyDescent="0.25">
      <c r="F447" s="9"/>
    </row>
    <row r="448" spans="6:6" x14ac:dyDescent="0.25">
      <c r="F448" s="9"/>
    </row>
    <row r="449" spans="6:6" x14ac:dyDescent="0.25">
      <c r="F449" s="9"/>
    </row>
    <row r="450" spans="6:6" x14ac:dyDescent="0.25">
      <c r="F450" s="9"/>
    </row>
    <row r="451" spans="6:6" x14ac:dyDescent="0.25">
      <c r="F451" s="9"/>
    </row>
    <row r="452" spans="6:6" x14ac:dyDescent="0.25">
      <c r="F452" s="9"/>
    </row>
    <row r="453" spans="6:6" x14ac:dyDescent="0.25">
      <c r="F453" s="9"/>
    </row>
    <row r="454" spans="6:6" x14ac:dyDescent="0.25">
      <c r="F454" s="9"/>
    </row>
    <row r="455" spans="6:6" x14ac:dyDescent="0.25">
      <c r="F455" s="9"/>
    </row>
    <row r="456" spans="6:6" x14ac:dyDescent="0.25">
      <c r="F456" s="9"/>
    </row>
    <row r="457" spans="6:6" x14ac:dyDescent="0.25">
      <c r="F457" s="9"/>
    </row>
    <row r="458" spans="6:6" x14ac:dyDescent="0.25">
      <c r="F458" s="9"/>
    </row>
    <row r="459" spans="6:6" x14ac:dyDescent="0.25">
      <c r="F459" s="9"/>
    </row>
    <row r="460" spans="6:6" x14ac:dyDescent="0.25">
      <c r="F460" s="9"/>
    </row>
    <row r="461" spans="6:6" x14ac:dyDescent="0.25">
      <c r="F461" s="9"/>
    </row>
    <row r="462" spans="6:6" x14ac:dyDescent="0.25">
      <c r="F462" s="9"/>
    </row>
    <row r="463" spans="6:6" x14ac:dyDescent="0.25">
      <c r="F463" s="9"/>
    </row>
    <row r="464" spans="6:6" x14ac:dyDescent="0.25">
      <c r="F464" s="9"/>
    </row>
    <row r="465" spans="6:6" x14ac:dyDescent="0.25">
      <c r="F465" s="9"/>
    </row>
    <row r="466" spans="6:6" x14ac:dyDescent="0.25">
      <c r="F466" s="9"/>
    </row>
    <row r="467" spans="6:6" x14ac:dyDescent="0.25">
      <c r="F467" s="9"/>
    </row>
    <row r="468" spans="6:6" x14ac:dyDescent="0.25">
      <c r="F468" s="9"/>
    </row>
    <row r="469" spans="6:6" x14ac:dyDescent="0.25">
      <c r="F469" s="9"/>
    </row>
    <row r="470" spans="6:6" x14ac:dyDescent="0.25">
      <c r="F470" s="9"/>
    </row>
    <row r="471" spans="6:6" x14ac:dyDescent="0.25">
      <c r="F471" s="9"/>
    </row>
    <row r="472" spans="6:6" x14ac:dyDescent="0.25">
      <c r="F472" s="9"/>
    </row>
    <row r="473" spans="6:6" x14ac:dyDescent="0.25">
      <c r="F473" s="9"/>
    </row>
    <row r="474" spans="6:6" x14ac:dyDescent="0.25">
      <c r="F474" s="9"/>
    </row>
    <row r="475" spans="6:6" x14ac:dyDescent="0.25">
      <c r="F475" s="9"/>
    </row>
    <row r="476" spans="6:6" x14ac:dyDescent="0.25">
      <c r="F476" s="9"/>
    </row>
    <row r="477" spans="6:6" x14ac:dyDescent="0.25">
      <c r="F477" s="9"/>
    </row>
    <row r="478" spans="6:6" x14ac:dyDescent="0.25">
      <c r="F478" s="9"/>
    </row>
    <row r="479" spans="6:6" x14ac:dyDescent="0.25">
      <c r="F479" s="9"/>
    </row>
    <row r="480" spans="6:6" x14ac:dyDescent="0.25">
      <c r="F480" s="9"/>
    </row>
    <row r="481" spans="6:6" x14ac:dyDescent="0.25">
      <c r="F481" s="9"/>
    </row>
    <row r="482" spans="6:6" x14ac:dyDescent="0.25">
      <c r="F482" s="9"/>
    </row>
    <row r="483" spans="6:6" x14ac:dyDescent="0.25">
      <c r="F483" s="9"/>
    </row>
    <row r="484" spans="6:6" x14ac:dyDescent="0.25">
      <c r="F484" s="9"/>
    </row>
    <row r="485" spans="6:6" x14ac:dyDescent="0.25">
      <c r="F485" s="9"/>
    </row>
    <row r="486" spans="6:6" x14ac:dyDescent="0.25">
      <c r="F486" s="9"/>
    </row>
    <row r="487" spans="6:6" x14ac:dyDescent="0.25">
      <c r="F487" s="9"/>
    </row>
    <row r="488" spans="6:6" x14ac:dyDescent="0.25">
      <c r="F488" s="9"/>
    </row>
    <row r="489" spans="6:6" x14ac:dyDescent="0.25">
      <c r="F489" s="9"/>
    </row>
    <row r="490" spans="6:6" x14ac:dyDescent="0.25">
      <c r="F490" s="9"/>
    </row>
    <row r="491" spans="6:6" x14ac:dyDescent="0.25">
      <c r="F491" s="9"/>
    </row>
    <row r="492" spans="6:6" x14ac:dyDescent="0.25">
      <c r="F492" s="9"/>
    </row>
    <row r="493" spans="6:6" x14ac:dyDescent="0.25">
      <c r="F493" s="9"/>
    </row>
    <row r="494" spans="6:6" x14ac:dyDescent="0.25">
      <c r="F494" s="9"/>
    </row>
    <row r="495" spans="6:6" x14ac:dyDescent="0.25">
      <c r="F495" s="9"/>
    </row>
    <row r="496" spans="6:6" x14ac:dyDescent="0.25">
      <c r="F496" s="9"/>
    </row>
    <row r="497" spans="6:6" x14ac:dyDescent="0.25">
      <c r="F497" s="9"/>
    </row>
    <row r="498" spans="6:6" x14ac:dyDescent="0.25">
      <c r="F498" s="9"/>
    </row>
    <row r="499" spans="6:6" x14ac:dyDescent="0.25">
      <c r="F499" s="9"/>
    </row>
    <row r="500" spans="6:6" x14ac:dyDescent="0.25">
      <c r="F500" s="9"/>
    </row>
    <row r="501" spans="6:6" x14ac:dyDescent="0.25">
      <c r="F501" s="9"/>
    </row>
    <row r="502" spans="6:6" x14ac:dyDescent="0.25">
      <c r="F502" s="9"/>
    </row>
    <row r="503" spans="6:6" x14ac:dyDescent="0.25">
      <c r="F503" s="9"/>
    </row>
    <row r="504" spans="6:6" x14ac:dyDescent="0.25">
      <c r="F504" s="9"/>
    </row>
    <row r="505" spans="6:6" x14ac:dyDescent="0.25">
      <c r="F505" s="9"/>
    </row>
    <row r="506" spans="6:6" x14ac:dyDescent="0.25">
      <c r="F506" s="9"/>
    </row>
    <row r="507" spans="6:6" x14ac:dyDescent="0.25">
      <c r="F507" s="9"/>
    </row>
    <row r="508" spans="6:6" x14ac:dyDescent="0.25">
      <c r="F508" s="9"/>
    </row>
    <row r="509" spans="6:6" x14ac:dyDescent="0.25">
      <c r="F509" s="9"/>
    </row>
    <row r="510" spans="6:6" x14ac:dyDescent="0.25">
      <c r="F510" s="9"/>
    </row>
    <row r="511" spans="6:6" x14ac:dyDescent="0.25">
      <c r="F511" s="9"/>
    </row>
    <row r="512" spans="6:6" x14ac:dyDescent="0.25">
      <c r="F512" s="9"/>
    </row>
    <row r="513" spans="6:6" x14ac:dyDescent="0.25">
      <c r="F513" s="9"/>
    </row>
    <row r="514" spans="6:6" x14ac:dyDescent="0.25">
      <c r="F514" s="9"/>
    </row>
    <row r="515" spans="6:6" x14ac:dyDescent="0.25">
      <c r="F515" s="9"/>
    </row>
    <row r="516" spans="6:6" x14ac:dyDescent="0.25">
      <c r="F516" s="9"/>
    </row>
    <row r="517" spans="6:6" x14ac:dyDescent="0.25">
      <c r="F517" s="9"/>
    </row>
    <row r="518" spans="6:6" x14ac:dyDescent="0.25">
      <c r="F518" s="9"/>
    </row>
    <row r="519" spans="6:6" x14ac:dyDescent="0.25">
      <c r="F519" s="9"/>
    </row>
    <row r="520" spans="6:6" x14ac:dyDescent="0.25">
      <c r="F520" s="9"/>
    </row>
    <row r="521" spans="6:6" x14ac:dyDescent="0.25">
      <c r="F521" s="9"/>
    </row>
    <row r="522" spans="6:6" x14ac:dyDescent="0.25">
      <c r="F522" s="9"/>
    </row>
    <row r="523" spans="6:6" x14ac:dyDescent="0.25">
      <c r="F523" s="9"/>
    </row>
    <row r="524" spans="6:6" x14ac:dyDescent="0.25">
      <c r="F524" s="9"/>
    </row>
    <row r="525" spans="6:6" x14ac:dyDescent="0.25">
      <c r="F525" s="9"/>
    </row>
    <row r="526" spans="6:6" x14ac:dyDescent="0.25">
      <c r="F526" s="9"/>
    </row>
    <row r="527" spans="6:6" x14ac:dyDescent="0.25">
      <c r="F527" s="9"/>
    </row>
    <row r="528" spans="6:6" x14ac:dyDescent="0.25">
      <c r="F528" s="9"/>
    </row>
    <row r="529" spans="6:6" x14ac:dyDescent="0.25">
      <c r="F529" s="9"/>
    </row>
    <row r="530" spans="6:6" x14ac:dyDescent="0.25">
      <c r="F530" s="9"/>
    </row>
    <row r="531" spans="6:6" x14ac:dyDescent="0.25">
      <c r="F531" s="9"/>
    </row>
    <row r="532" spans="6:6" x14ac:dyDescent="0.25">
      <c r="F532" s="9"/>
    </row>
    <row r="533" spans="6:6" x14ac:dyDescent="0.25">
      <c r="F533" s="9"/>
    </row>
    <row r="534" spans="6:6" x14ac:dyDescent="0.25">
      <c r="F534" s="9"/>
    </row>
    <row r="535" spans="6:6" x14ac:dyDescent="0.25">
      <c r="F535" s="9"/>
    </row>
    <row r="536" spans="6:6" x14ac:dyDescent="0.25">
      <c r="F536" s="9"/>
    </row>
    <row r="537" spans="6:6" x14ac:dyDescent="0.25">
      <c r="F537" s="9"/>
    </row>
    <row r="538" spans="6:6" x14ac:dyDescent="0.25">
      <c r="F538" s="9"/>
    </row>
    <row r="539" spans="6:6" x14ac:dyDescent="0.25">
      <c r="F539" s="9"/>
    </row>
    <row r="540" spans="6:6" x14ac:dyDescent="0.25">
      <c r="F540" s="9"/>
    </row>
    <row r="541" spans="6:6" x14ac:dyDescent="0.25">
      <c r="F541" s="9"/>
    </row>
    <row r="542" spans="6:6" x14ac:dyDescent="0.25">
      <c r="F542" s="9"/>
    </row>
    <row r="543" spans="6:6" x14ac:dyDescent="0.25">
      <c r="F543" s="9"/>
    </row>
    <row r="544" spans="6:6" x14ac:dyDescent="0.25">
      <c r="F544" s="9"/>
    </row>
    <row r="545" spans="6:6" x14ac:dyDescent="0.25">
      <c r="F545" s="9"/>
    </row>
    <row r="546" spans="6:6" x14ac:dyDescent="0.25">
      <c r="F546" s="9"/>
    </row>
    <row r="547" spans="6:6" x14ac:dyDescent="0.25">
      <c r="F547" s="9"/>
    </row>
    <row r="548" spans="6:6" x14ac:dyDescent="0.25">
      <c r="F548" s="9"/>
    </row>
    <row r="549" spans="6:6" x14ac:dyDescent="0.25">
      <c r="F549" s="9"/>
    </row>
    <row r="550" spans="6:6" x14ac:dyDescent="0.25">
      <c r="F550" s="9"/>
    </row>
    <row r="551" spans="6:6" x14ac:dyDescent="0.25">
      <c r="F551" s="9"/>
    </row>
    <row r="552" spans="6:6" x14ac:dyDescent="0.25">
      <c r="F552" s="9"/>
    </row>
    <row r="553" spans="6:6" x14ac:dyDescent="0.25">
      <c r="F553" s="9"/>
    </row>
    <row r="554" spans="6:6" x14ac:dyDescent="0.25">
      <c r="F554" s="9"/>
    </row>
    <row r="555" spans="6:6" x14ac:dyDescent="0.25">
      <c r="F555" s="9"/>
    </row>
    <row r="556" spans="6:6" x14ac:dyDescent="0.25">
      <c r="F556" s="9"/>
    </row>
    <row r="557" spans="6:6" x14ac:dyDescent="0.25">
      <c r="F557" s="9"/>
    </row>
    <row r="558" spans="6:6" x14ac:dyDescent="0.25">
      <c r="F558" s="9"/>
    </row>
    <row r="559" spans="6:6" x14ac:dyDescent="0.25">
      <c r="F559" s="9"/>
    </row>
    <row r="560" spans="6:6" x14ac:dyDescent="0.25">
      <c r="F560" s="9"/>
    </row>
    <row r="561" spans="6:6" x14ac:dyDescent="0.25">
      <c r="F561" s="9"/>
    </row>
    <row r="562" spans="6:6" x14ac:dyDescent="0.25">
      <c r="F562" s="9"/>
    </row>
    <row r="563" spans="6:6" x14ac:dyDescent="0.25">
      <c r="F563" s="9"/>
    </row>
    <row r="564" spans="6:6" x14ac:dyDescent="0.25">
      <c r="F564" s="9"/>
    </row>
    <row r="565" spans="6:6" x14ac:dyDescent="0.25">
      <c r="F565" s="9"/>
    </row>
    <row r="566" spans="6:6" x14ac:dyDescent="0.25">
      <c r="F566" s="9"/>
    </row>
    <row r="567" spans="6:6" x14ac:dyDescent="0.25">
      <c r="F567" s="9"/>
    </row>
    <row r="568" spans="6:6" x14ac:dyDescent="0.25">
      <c r="F568" s="9"/>
    </row>
    <row r="569" spans="6:6" x14ac:dyDescent="0.25">
      <c r="F569" s="9"/>
    </row>
    <row r="570" spans="6:6" x14ac:dyDescent="0.25">
      <c r="F570" s="9"/>
    </row>
    <row r="571" spans="6:6" x14ac:dyDescent="0.25">
      <c r="F571" s="9"/>
    </row>
    <row r="572" spans="6:6" x14ac:dyDescent="0.25">
      <c r="F572" s="9"/>
    </row>
    <row r="573" spans="6:6" x14ac:dyDescent="0.25">
      <c r="F573" s="9"/>
    </row>
    <row r="574" spans="6:6" x14ac:dyDescent="0.25">
      <c r="F574" s="9"/>
    </row>
    <row r="575" spans="6:6" x14ac:dyDescent="0.25">
      <c r="F575" s="9"/>
    </row>
    <row r="576" spans="6:6" x14ac:dyDescent="0.25">
      <c r="F576" s="9"/>
    </row>
    <row r="577" spans="6:6" x14ac:dyDescent="0.25">
      <c r="F577" s="9"/>
    </row>
    <row r="578" spans="6:6" x14ac:dyDescent="0.25">
      <c r="F578" s="9"/>
    </row>
    <row r="579" spans="6:6" x14ac:dyDescent="0.25">
      <c r="F579" s="9"/>
    </row>
    <row r="580" spans="6:6" x14ac:dyDescent="0.25">
      <c r="F580" s="9"/>
    </row>
    <row r="581" spans="6:6" x14ac:dyDescent="0.25">
      <c r="F581" s="9"/>
    </row>
    <row r="582" spans="6:6" x14ac:dyDescent="0.25">
      <c r="F582" s="9"/>
    </row>
    <row r="583" spans="6:6" x14ac:dyDescent="0.25">
      <c r="F583" s="9"/>
    </row>
    <row r="584" spans="6:6" x14ac:dyDescent="0.25">
      <c r="F584" s="9"/>
    </row>
    <row r="585" spans="6:6" x14ac:dyDescent="0.25">
      <c r="F585" s="9"/>
    </row>
    <row r="586" spans="6:6" x14ac:dyDescent="0.25">
      <c r="F586" s="9"/>
    </row>
    <row r="587" spans="6:6" x14ac:dyDescent="0.25">
      <c r="F587" s="9"/>
    </row>
    <row r="588" spans="6:6" x14ac:dyDescent="0.25">
      <c r="F588" s="9"/>
    </row>
    <row r="589" spans="6:6" x14ac:dyDescent="0.25">
      <c r="F589" s="9"/>
    </row>
    <row r="590" spans="6:6" x14ac:dyDescent="0.25">
      <c r="F590" s="9"/>
    </row>
    <row r="591" spans="6:6" x14ac:dyDescent="0.25">
      <c r="F591" s="9"/>
    </row>
    <row r="592" spans="6:6" x14ac:dyDescent="0.25">
      <c r="F592" s="9"/>
    </row>
    <row r="593" spans="6:6" x14ac:dyDescent="0.25">
      <c r="F593" s="9"/>
    </row>
    <row r="594" spans="6:6" x14ac:dyDescent="0.25">
      <c r="F594" s="9"/>
    </row>
    <row r="595" spans="6:6" x14ac:dyDescent="0.25">
      <c r="F595" s="9"/>
    </row>
    <row r="596" spans="6:6" x14ac:dyDescent="0.25">
      <c r="F596" s="9"/>
    </row>
    <row r="597" spans="6:6" x14ac:dyDescent="0.25">
      <c r="F597" s="9"/>
    </row>
    <row r="598" spans="6:6" x14ac:dyDescent="0.25">
      <c r="F598" s="9"/>
    </row>
    <row r="599" spans="6:6" x14ac:dyDescent="0.25">
      <c r="F599" s="9"/>
    </row>
    <row r="600" spans="6:6" x14ac:dyDescent="0.25">
      <c r="F600" s="9"/>
    </row>
    <row r="601" spans="6:6" x14ac:dyDescent="0.25">
      <c r="F601" s="9"/>
    </row>
    <row r="602" spans="6:6" x14ac:dyDescent="0.25">
      <c r="F602" s="9"/>
    </row>
    <row r="603" spans="6:6" x14ac:dyDescent="0.25">
      <c r="F603" s="9"/>
    </row>
    <row r="604" spans="6:6" x14ac:dyDescent="0.25">
      <c r="F604" s="9"/>
    </row>
    <row r="605" spans="6:6" x14ac:dyDescent="0.25">
      <c r="F605" s="9"/>
    </row>
    <row r="606" spans="6:6" x14ac:dyDescent="0.25">
      <c r="F606" s="9"/>
    </row>
    <row r="607" spans="6:6" x14ac:dyDescent="0.25">
      <c r="F607" s="9"/>
    </row>
    <row r="608" spans="6:6" x14ac:dyDescent="0.25">
      <c r="F608" s="9"/>
    </row>
    <row r="609" spans="6:6" x14ac:dyDescent="0.25">
      <c r="F609" s="9"/>
    </row>
    <row r="610" spans="6:6" x14ac:dyDescent="0.25">
      <c r="F610" s="9"/>
    </row>
    <row r="611" spans="6:6" x14ac:dyDescent="0.25">
      <c r="F611" s="9"/>
    </row>
    <row r="612" spans="6:6" x14ac:dyDescent="0.25">
      <c r="F612" s="9"/>
    </row>
    <row r="613" spans="6:6" x14ac:dyDescent="0.25">
      <c r="F613" s="9"/>
    </row>
    <row r="614" spans="6:6" x14ac:dyDescent="0.25">
      <c r="F614" s="9"/>
    </row>
    <row r="615" spans="6:6" x14ac:dyDescent="0.25">
      <c r="F615" s="9"/>
    </row>
    <row r="616" spans="6:6" x14ac:dyDescent="0.25">
      <c r="F616" s="9"/>
    </row>
    <row r="617" spans="6:6" x14ac:dyDescent="0.25">
      <c r="F617" s="9"/>
    </row>
    <row r="618" spans="6:6" x14ac:dyDescent="0.25">
      <c r="F618" s="9"/>
    </row>
    <row r="619" spans="6:6" x14ac:dyDescent="0.25">
      <c r="F619" s="9"/>
    </row>
    <row r="620" spans="6:6" x14ac:dyDescent="0.25">
      <c r="F620" s="9"/>
    </row>
    <row r="621" spans="6:6" x14ac:dyDescent="0.25">
      <c r="F621" s="9"/>
    </row>
    <row r="622" spans="6:6" x14ac:dyDescent="0.25">
      <c r="F622" s="9"/>
    </row>
    <row r="623" spans="6:6" x14ac:dyDescent="0.25">
      <c r="F623" s="9"/>
    </row>
    <row r="624" spans="6:6" x14ac:dyDescent="0.25">
      <c r="F624" s="9"/>
    </row>
    <row r="625" spans="6:6" x14ac:dyDescent="0.25">
      <c r="F625" s="9"/>
    </row>
    <row r="626" spans="6:6" x14ac:dyDescent="0.25">
      <c r="F626" s="9"/>
    </row>
    <row r="627" spans="6:6" x14ac:dyDescent="0.25">
      <c r="F627" s="9"/>
    </row>
    <row r="628" spans="6:6" x14ac:dyDescent="0.25">
      <c r="F628" s="9"/>
    </row>
    <row r="629" spans="6:6" x14ac:dyDescent="0.25">
      <c r="F629" s="9"/>
    </row>
    <row r="630" spans="6:6" x14ac:dyDescent="0.25">
      <c r="F630" s="9"/>
    </row>
    <row r="631" spans="6:6" x14ac:dyDescent="0.25">
      <c r="F631" s="9"/>
    </row>
    <row r="632" spans="6:6" x14ac:dyDescent="0.25">
      <c r="F632" s="9"/>
    </row>
    <row r="633" spans="6:6" x14ac:dyDescent="0.25">
      <c r="F633" s="9"/>
    </row>
    <row r="634" spans="6:6" x14ac:dyDescent="0.25">
      <c r="F634" s="9"/>
    </row>
    <row r="635" spans="6:6" x14ac:dyDescent="0.25">
      <c r="F635" s="9"/>
    </row>
    <row r="636" spans="6:6" x14ac:dyDescent="0.25">
      <c r="F636" s="9"/>
    </row>
    <row r="637" spans="6:6" x14ac:dyDescent="0.25">
      <c r="F637" s="9"/>
    </row>
    <row r="638" spans="6:6" x14ac:dyDescent="0.25">
      <c r="F638" s="9"/>
    </row>
    <row r="639" spans="6:6" x14ac:dyDescent="0.25">
      <c r="F639" s="9"/>
    </row>
    <row r="640" spans="6:6" x14ac:dyDescent="0.25">
      <c r="F640" s="9"/>
    </row>
    <row r="641" spans="6:6" x14ac:dyDescent="0.25">
      <c r="F641" s="9"/>
    </row>
    <row r="642" spans="6:6" x14ac:dyDescent="0.25">
      <c r="F642" s="9"/>
    </row>
    <row r="643" spans="6:6" x14ac:dyDescent="0.25">
      <c r="F643" s="9"/>
    </row>
    <row r="644" spans="6:6" x14ac:dyDescent="0.25">
      <c r="F644" s="9"/>
    </row>
    <row r="645" spans="6:6" x14ac:dyDescent="0.25">
      <c r="F645" s="9"/>
    </row>
    <row r="646" spans="6:6" x14ac:dyDescent="0.25">
      <c r="F646" s="9"/>
    </row>
    <row r="647" spans="6:6" x14ac:dyDescent="0.25">
      <c r="F647" s="9"/>
    </row>
    <row r="648" spans="6:6" x14ac:dyDescent="0.25">
      <c r="F648" s="9"/>
    </row>
    <row r="649" spans="6:6" x14ac:dyDescent="0.25">
      <c r="F649" s="9"/>
    </row>
    <row r="650" spans="6:6" x14ac:dyDescent="0.25">
      <c r="F650" s="9"/>
    </row>
    <row r="651" spans="6:6" x14ac:dyDescent="0.25">
      <c r="F651" s="9"/>
    </row>
    <row r="652" spans="6:6" x14ac:dyDescent="0.25">
      <c r="F652" s="9"/>
    </row>
    <row r="653" spans="6:6" x14ac:dyDescent="0.25">
      <c r="F653" s="9"/>
    </row>
    <row r="654" spans="6:6" x14ac:dyDescent="0.25">
      <c r="F654" s="9"/>
    </row>
    <row r="655" spans="6:6" x14ac:dyDescent="0.25">
      <c r="F655" s="9"/>
    </row>
    <row r="656" spans="6:6" x14ac:dyDescent="0.25">
      <c r="F656" s="9"/>
    </row>
    <row r="657" spans="6:6" x14ac:dyDescent="0.25">
      <c r="F657" s="9"/>
    </row>
    <row r="658" spans="6:6" x14ac:dyDescent="0.25">
      <c r="F658" s="9"/>
    </row>
    <row r="659" spans="6:6" x14ac:dyDescent="0.25">
      <c r="F659" s="9"/>
    </row>
    <row r="660" spans="6:6" x14ac:dyDescent="0.25">
      <c r="F660" s="9"/>
    </row>
    <row r="661" spans="6:6" x14ac:dyDescent="0.25">
      <c r="F661" s="9"/>
    </row>
    <row r="662" spans="6:6" x14ac:dyDescent="0.25">
      <c r="F662" s="9"/>
    </row>
    <row r="663" spans="6:6" x14ac:dyDescent="0.25">
      <c r="F663" s="9"/>
    </row>
    <row r="664" spans="6:6" x14ac:dyDescent="0.25">
      <c r="F664" s="9"/>
    </row>
    <row r="665" spans="6:6" x14ac:dyDescent="0.25">
      <c r="F665" s="9"/>
    </row>
    <row r="666" spans="6:6" x14ac:dyDescent="0.25">
      <c r="F666" s="9"/>
    </row>
    <row r="667" spans="6:6" x14ac:dyDescent="0.25">
      <c r="F667" s="9"/>
    </row>
    <row r="668" spans="6:6" x14ac:dyDescent="0.25">
      <c r="F668" s="9"/>
    </row>
    <row r="669" spans="6:6" x14ac:dyDescent="0.25">
      <c r="F669" s="9"/>
    </row>
    <row r="670" spans="6:6" x14ac:dyDescent="0.25">
      <c r="F670" s="9"/>
    </row>
    <row r="671" spans="6:6" x14ac:dyDescent="0.25">
      <c r="F671" s="9"/>
    </row>
    <row r="672" spans="6:6" x14ac:dyDescent="0.25">
      <c r="F672" s="9"/>
    </row>
    <row r="673" spans="6:6" x14ac:dyDescent="0.25">
      <c r="F673" s="9"/>
    </row>
    <row r="674" spans="6:6" x14ac:dyDescent="0.25">
      <c r="F674" s="9"/>
    </row>
    <row r="675" spans="6:6" x14ac:dyDescent="0.25">
      <c r="F675" s="9"/>
    </row>
    <row r="676" spans="6:6" x14ac:dyDescent="0.25">
      <c r="F676" s="9"/>
    </row>
    <row r="677" spans="6:6" x14ac:dyDescent="0.25">
      <c r="F677" s="9"/>
    </row>
    <row r="678" spans="6:6" x14ac:dyDescent="0.25">
      <c r="F678" s="9"/>
    </row>
    <row r="679" spans="6:6" x14ac:dyDescent="0.25">
      <c r="F679" s="9"/>
    </row>
    <row r="680" spans="6:6" x14ac:dyDescent="0.25">
      <c r="F680" s="9"/>
    </row>
    <row r="681" spans="6:6" x14ac:dyDescent="0.25">
      <c r="F681" s="9"/>
    </row>
    <row r="682" spans="6:6" x14ac:dyDescent="0.25">
      <c r="F682" s="9"/>
    </row>
    <row r="683" spans="6:6" x14ac:dyDescent="0.25">
      <c r="F683" s="9"/>
    </row>
    <row r="684" spans="6:6" x14ac:dyDescent="0.25">
      <c r="F684" s="9"/>
    </row>
    <row r="685" spans="6:6" x14ac:dyDescent="0.25">
      <c r="F685" s="9"/>
    </row>
    <row r="686" spans="6:6" x14ac:dyDescent="0.25">
      <c r="F686" s="9"/>
    </row>
    <row r="687" spans="6:6" x14ac:dyDescent="0.25">
      <c r="F687" s="9"/>
    </row>
    <row r="688" spans="6:6" x14ac:dyDescent="0.25">
      <c r="F688" s="9"/>
    </row>
    <row r="689" spans="6:6" x14ac:dyDescent="0.25">
      <c r="F689" s="9"/>
    </row>
    <row r="690" spans="6:6" x14ac:dyDescent="0.25">
      <c r="F690" s="9"/>
    </row>
    <row r="691" spans="6:6" x14ac:dyDescent="0.25">
      <c r="F691" s="9"/>
    </row>
    <row r="692" spans="6:6" x14ac:dyDescent="0.25">
      <c r="F692" s="9"/>
    </row>
    <row r="693" spans="6:6" x14ac:dyDescent="0.25">
      <c r="F693" s="9"/>
    </row>
    <row r="694" spans="6:6" x14ac:dyDescent="0.25">
      <c r="F694" s="9"/>
    </row>
    <row r="695" spans="6:6" x14ac:dyDescent="0.25">
      <c r="F695" s="9"/>
    </row>
    <row r="696" spans="6:6" x14ac:dyDescent="0.25">
      <c r="F696" s="9"/>
    </row>
    <row r="697" spans="6:6" x14ac:dyDescent="0.25">
      <c r="F697" s="9"/>
    </row>
    <row r="698" spans="6:6" x14ac:dyDescent="0.25">
      <c r="F698" s="9"/>
    </row>
    <row r="699" spans="6:6" x14ac:dyDescent="0.25">
      <c r="F699" s="9"/>
    </row>
    <row r="700" spans="6:6" x14ac:dyDescent="0.25">
      <c r="F700" s="9"/>
    </row>
    <row r="701" spans="6:6" x14ac:dyDescent="0.25">
      <c r="F701" s="9"/>
    </row>
    <row r="702" spans="6:6" x14ac:dyDescent="0.25">
      <c r="F702" s="9"/>
    </row>
    <row r="703" spans="6:6" x14ac:dyDescent="0.25">
      <c r="F703" s="9"/>
    </row>
    <row r="704" spans="6:6" x14ac:dyDescent="0.25">
      <c r="F704" s="9"/>
    </row>
    <row r="705" spans="6:6" x14ac:dyDescent="0.25">
      <c r="F705" s="9"/>
    </row>
    <row r="706" spans="6:6" x14ac:dyDescent="0.25">
      <c r="F706" s="9"/>
    </row>
    <row r="707" spans="6:6" x14ac:dyDescent="0.25">
      <c r="F707" s="9"/>
    </row>
    <row r="708" spans="6:6" x14ac:dyDescent="0.25">
      <c r="F708" s="9"/>
    </row>
    <row r="709" spans="6:6" x14ac:dyDescent="0.25">
      <c r="F709" s="9"/>
    </row>
    <row r="710" spans="6:6" x14ac:dyDescent="0.25">
      <c r="F710" s="9"/>
    </row>
    <row r="711" spans="6:6" x14ac:dyDescent="0.25">
      <c r="F711" s="9"/>
    </row>
    <row r="712" spans="6:6" x14ac:dyDescent="0.25">
      <c r="F712" s="9"/>
    </row>
    <row r="713" spans="6:6" x14ac:dyDescent="0.25">
      <c r="F713" s="9"/>
    </row>
  </sheetData>
  <sheetProtection algorithmName="SHA-512" hashValue="eW/8KcHmiROnmoFnBZYrYUrjlSg1Ci1TUzpg8KPTuWbncHvF0MF63U5dNIbH2OL5P6zw9yX8xraZAfCZMplbMg==" saltValue="8GMDjISjH239PLBhaelOM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19.855468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20" t="s">
        <v>7</v>
      </c>
      <c r="C1" s="21"/>
      <c r="D1" s="21"/>
      <c r="E1" s="21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6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16</v>
      </c>
      <c r="B5" s="4" t="e">
        <f>VLOOKUP(B3,Datos!A2:H700,2,FALSE)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VLOOKUP(B3,Datos!A2:H700,3,FALSE)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VLOOKUP(B3,Datos!A2:H700,4,FALSE)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VLOOKUP(B3,Datos!A2:H700,5,FALSE)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VLOOKUP(B3,Datos!A2:H700,6,FALSE)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s">
        <v>18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s">
        <v>15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2" priority="1" stopIfTrue="1"/>
  </conditionalFormatting>
  <conditionalFormatting sqref="B3">
    <cfRule type="duplicateValues" dxfId="1" priority="2" stopIfTrue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 LUCIA GOMEZ CEBALLOS</cp:lastModifiedBy>
  <cp:lastPrinted>2015-06-17T18:54:50Z</cp:lastPrinted>
  <dcterms:created xsi:type="dcterms:W3CDTF">2014-03-12T19:59:10Z</dcterms:created>
  <dcterms:modified xsi:type="dcterms:W3CDTF">2019-09-02T17:53:27Z</dcterms:modified>
</cp:coreProperties>
</file>